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ork\2. Решения\Agile\Файлы Решения v1\Примеры отчётов\"/>
    </mc:Choice>
  </mc:AlternateContent>
  <bookViews>
    <workbookView xWindow="363" yWindow="10" windowWidth="20937" windowHeight="11385"/>
  </bookViews>
  <sheets>
    <sheet name="made in Business Studio" sheetId="1" r:id="rId1"/>
  </sheets>
  <definedNames>
    <definedName name="Контроль_задач">'made in Business Studio'!$A$8</definedName>
    <definedName name="Название_спринта">'made in Business Studio'!$C$1</definedName>
    <definedName name="С_Название_спринта_Н">'made in Business Studio'!$B$1</definedName>
  </definedNames>
  <calcPr calcId="152511"/>
</workbook>
</file>

<file path=xl/calcChain.xml><?xml version="1.0" encoding="utf-8"?>
<calcChain xmlns="http://schemas.openxmlformats.org/spreadsheetml/2006/main">
  <c r="O4" i="1" l="1"/>
  <c r="P4" i="1" s="1"/>
  <c r="O5" i="1"/>
  <c r="P5" i="1" s="1"/>
  <c r="O6" i="1"/>
  <c r="P6" i="1" s="1"/>
  <c r="O7" i="1"/>
  <c r="P7" i="1" s="1"/>
  <c r="O8" i="1" l="1"/>
  <c r="P8" i="1" s="1"/>
  <c r="I10" i="1" l="1"/>
  <c r="J10" i="1"/>
  <c r="K10" i="1"/>
  <c r="L10" i="1"/>
  <c r="M10" i="1"/>
  <c r="H10" i="1"/>
  <c r="D10" i="1" l="1"/>
  <c r="E10" i="1"/>
  <c r="F10" i="1"/>
  <c r="G10" i="1"/>
  <c r="B10" i="1"/>
  <c r="D12" i="1" l="1"/>
  <c r="E12" i="1" s="1"/>
  <c r="F12" i="1" s="1"/>
  <c r="G12" i="1" s="1"/>
  <c r="H12" i="1" s="1"/>
  <c r="I12" i="1" s="1"/>
  <c r="J12" i="1" s="1"/>
  <c r="K12" i="1" s="1"/>
  <c r="L12" i="1" s="1"/>
  <c r="M12" i="1" s="1"/>
  <c r="D11" i="1"/>
  <c r="E11" i="1" s="1"/>
  <c r="F11" i="1" s="1"/>
  <c r="G11" i="1" s="1"/>
  <c r="H11" i="1" s="1"/>
  <c r="I11" i="1" s="1"/>
  <c r="J11" i="1" s="1"/>
  <c r="K11" i="1" s="1"/>
  <c r="L11" i="1" s="1"/>
  <c r="M11" i="1" s="1"/>
</calcChain>
</file>

<file path=xl/sharedStrings.xml><?xml version="1.0" encoding="utf-8"?>
<sst xmlns="http://schemas.openxmlformats.org/spreadsheetml/2006/main" count="32" uniqueCount="30">
  <si>
    <t>Задача</t>
  </si>
  <si>
    <t>Оценка трудоёмкости (часов)</t>
  </si>
  <si>
    <t>Статус</t>
  </si>
  <si>
    <t>1д</t>
  </si>
  <si>
    <t>2д</t>
  </si>
  <si>
    <t>3д</t>
  </si>
  <si>
    <t>4д</t>
  </si>
  <si>
    <t>5д</t>
  </si>
  <si>
    <t>Название спринта</t>
  </si>
  <si>
    <t>Доска Scrum для спринта (Excel) - Контроль задач</t>
  </si>
  <si>
    <t>Осталось</t>
  </si>
  <si>
    <t>Сумма</t>
  </si>
  <si>
    <t>6д</t>
  </si>
  <si>
    <t>7д</t>
  </si>
  <si>
    <t>8д</t>
  </si>
  <si>
    <t>9д</t>
  </si>
  <si>
    <t>10д</t>
  </si>
  <si>
    <t>Факт (сумма)</t>
  </si>
  <si>
    <t>Идеал. график</t>
  </si>
  <si>
    <t>Сумма за день</t>
  </si>
  <si>
    <t>НЗР</t>
  </si>
  <si>
    <t>Спринт второй</t>
  </si>
  <si>
    <t>Внедрение системы Business Studio в банке</t>
  </si>
  <si>
    <t>Бэклог спринта</t>
  </si>
  <si>
    <t>Разработка нормативных документов и форм документов по бизнес-процессам</t>
  </si>
  <si>
    <t>В работе</t>
  </si>
  <si>
    <t>Разработка целей и показателей KPI бизнес-процесса</t>
  </si>
  <si>
    <t>Разработка моделей бизнес-процессов</t>
  </si>
  <si>
    <t>Готово</t>
  </si>
  <si>
    <t>Сбор и изучение типовых моделей и успешных практик по бизнес-процессам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</si>
</sst>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Burndown</a:t>
            </a:r>
            <a:r>
              <a:rPr lang="en-US" b="1" baseline="0">
                <a:solidFill>
                  <a:schemeClr val="tx1"/>
                </a:solidFill>
              </a:rPr>
              <a:t> chart</a:t>
            </a:r>
            <a:endParaRPr lang="ru-RU" b="1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9.0319461216827809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8.2454286002822563E-2"/>
          <c:y val="0.12014887262567832"/>
          <c:w val="0.88790703851712427"/>
          <c:h val="0.76925021212163358"/>
        </c:manualLayout>
      </c:layout>
      <c:lineChart>
        <c:grouping val="standard"/>
        <c:varyColors val="0"/>
        <c:ser>
          <c:idx val="0"/>
          <c:order val="0"/>
          <c:tx>
            <c:v>Текущий режим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'made in Business Studio'!$D$3:$M$3</c:f>
              <c:strCache>
                <c:ptCount val="10"/>
                <c:pt idx="0">
                  <c:v>1д</c:v>
                </c:pt>
                <c:pt idx="1">
                  <c:v>2д</c:v>
                </c:pt>
                <c:pt idx="2">
                  <c:v>3д</c:v>
                </c:pt>
                <c:pt idx="3">
                  <c:v>4д</c:v>
                </c:pt>
                <c:pt idx="4">
                  <c:v>5д</c:v>
                </c:pt>
                <c:pt idx="5">
                  <c:v>6д</c:v>
                </c:pt>
                <c:pt idx="6">
                  <c:v>7д</c:v>
                </c:pt>
                <c:pt idx="7">
                  <c:v>8д</c:v>
                </c:pt>
                <c:pt idx="8">
                  <c:v>9д</c:v>
                </c:pt>
                <c:pt idx="9">
                  <c:v>10д</c:v>
                </c:pt>
              </c:strCache>
            </c:strRef>
          </c:cat>
          <c:val>
            <c:numRef>
              <c:f>'made in Business Studio'!$D$11:$M$11</c:f>
              <c:numCache>
                <c:formatCode>General</c:formatCode>
                <c:ptCount val="10"/>
                <c:pt idx="0">
                  <c:v>148</c:v>
                </c:pt>
                <c:pt idx="1">
                  <c:v>124</c:v>
                </c:pt>
                <c:pt idx="2">
                  <c:v>96</c:v>
                </c:pt>
                <c:pt idx="3">
                  <c:v>96</c:v>
                </c:pt>
                <c:pt idx="4">
                  <c:v>88</c:v>
                </c:pt>
                <c:pt idx="5">
                  <c:v>72</c:v>
                </c:pt>
                <c:pt idx="6">
                  <c:v>60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v>Идеал</c:v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'made in Business Studio'!$D$3:$M$3</c:f>
              <c:strCache>
                <c:ptCount val="10"/>
                <c:pt idx="0">
                  <c:v>1д</c:v>
                </c:pt>
                <c:pt idx="1">
                  <c:v>2д</c:v>
                </c:pt>
                <c:pt idx="2">
                  <c:v>3д</c:v>
                </c:pt>
                <c:pt idx="3">
                  <c:v>4д</c:v>
                </c:pt>
                <c:pt idx="4">
                  <c:v>5д</c:v>
                </c:pt>
                <c:pt idx="5">
                  <c:v>6д</c:v>
                </c:pt>
                <c:pt idx="6">
                  <c:v>7д</c:v>
                </c:pt>
                <c:pt idx="7">
                  <c:v>8д</c:v>
                </c:pt>
                <c:pt idx="8">
                  <c:v>9д</c:v>
                </c:pt>
                <c:pt idx="9">
                  <c:v>10д</c:v>
                </c:pt>
              </c:strCache>
            </c:strRef>
          </c:cat>
          <c:val>
            <c:numRef>
              <c:f>'made in Business Studio'!$D$12:$M$12</c:f>
              <c:numCache>
                <c:formatCode>0.0</c:formatCode>
                <c:ptCount val="10"/>
                <c:pt idx="0">
                  <c:v>151.19999999999999</c:v>
                </c:pt>
                <c:pt idx="1">
                  <c:v>134.39999999999998</c:v>
                </c:pt>
                <c:pt idx="2">
                  <c:v>117.59999999999998</c:v>
                </c:pt>
                <c:pt idx="3">
                  <c:v>100.79999999999998</c:v>
                </c:pt>
                <c:pt idx="4">
                  <c:v>83.999999999999986</c:v>
                </c:pt>
                <c:pt idx="5">
                  <c:v>67.199999999999989</c:v>
                </c:pt>
                <c:pt idx="6">
                  <c:v>50.399999999999991</c:v>
                </c:pt>
                <c:pt idx="7">
                  <c:v>33.599999999999994</c:v>
                </c:pt>
                <c:pt idx="8">
                  <c:v>16.799999999999994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8094032"/>
        <c:axId val="188094424"/>
      </c:lineChart>
      <c:catAx>
        <c:axId val="18809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8094424"/>
        <c:crosses val="autoZero"/>
        <c:auto val="1"/>
        <c:lblAlgn val="ctr"/>
        <c:lblOffset val="100"/>
        <c:noMultiLvlLbl val="0"/>
      </c:catAx>
      <c:valAx>
        <c:axId val="188094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8094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8925178998929869"/>
          <c:y val="4.2086521781464041E-3"/>
          <c:w val="0.49571501554280145"/>
          <c:h val="9.73891652045011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70C0"/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305896</xdr:colOff>
      <xdr:row>10</xdr:row>
      <xdr:rowOff>88809</xdr:rowOff>
    </xdr:from>
    <xdr:to>
      <xdr:col>1</xdr:col>
      <xdr:colOff>802567</xdr:colOff>
      <xdr:row>24</xdr:row>
      <xdr:rowOff>124991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C8E6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12"/>
  <sheetViews>
    <sheetView tabSelected="1" zoomScaleNormal="100" workbookViewId="0">
      <selection activeCell="F16" sqref="F16"/>
    </sheetView>
  </sheetViews>
  <sheetFormatPr defaultColWidth="2.81640625" defaultRowHeight="13.5" customHeight="1" x14ac:dyDescent="0.25"/>
  <cols>
    <col min="1" max="1" width="58.26953125" customWidth="1"/>
    <col min="2" max="2" width="18.36328125" customWidth="1"/>
    <col min="3" max="3" width="14.08984375" customWidth="1"/>
    <col min="4" max="13" width="5.54296875" customWidth="1"/>
    <col min="14" max="14" width="3.36328125" customWidth="1"/>
    <col min="15" max="15" width="7" customWidth="1"/>
    <col min="16" max="16" width="6.26953125" customWidth="1"/>
  </cols>
  <sheetData>
    <row r="1" spans="1:16" ht="13.5" customHeight="1" x14ac:dyDescent="0.25">
      <c r="A1" s="4" t="s">
        <v>9</v>
      </c>
      <c r="B1" s="5" t="s">
        <v>8</v>
      </c>
      <c r="C1" s="4" t="s">
        <v>21</v>
      </c>
    </row>
    <row r="2" spans="1:16" ht="8.8000000000000007" customHeight="1" x14ac:dyDescent="0.25"/>
    <row r="3" spans="1:16" ht="26.95" customHeight="1" x14ac:dyDescent="0.25">
      <c r="A3" s="1" t="s">
        <v>0</v>
      </c>
      <c r="B3" s="2" t="s">
        <v>1</v>
      </c>
      <c r="C3" s="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12</v>
      </c>
      <c r="J3" s="11" t="s">
        <v>13</v>
      </c>
      <c r="K3" s="11" t="s">
        <v>14</v>
      </c>
      <c r="L3" s="11" t="s">
        <v>15</v>
      </c>
      <c r="M3" s="11" t="s">
        <v>16</v>
      </c>
      <c r="O3" s="13" t="s">
        <v>17</v>
      </c>
      <c r="P3" s="13" t="s">
        <v>20</v>
      </c>
    </row>
    <row r="4" spans="1:16" ht="13.5" customHeight="1" x14ac:dyDescent="0.25">
      <c r="A4" s="3" t="s">
        <v>22</v>
      </c>
      <c r="B4" s="7">
        <v>20</v>
      </c>
      <c r="C4" s="3" t="s">
        <v>23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8"/>
      <c r="O4" s="7">
        <f t="shared" ref="O4:O7" si="0">SUM(D4:M4)</f>
        <v>0</v>
      </c>
      <c r="P4" s="7">
        <f t="shared" ref="P4:P7" si="1">B4-O4</f>
        <v>20</v>
      </c>
    </row>
    <row r="5" spans="1:16" ht="13.5" customHeight="1" x14ac:dyDescent="0.25">
      <c r="A5" s="3" t="s">
        <v>24</v>
      </c>
      <c r="B5" s="7">
        <v>52</v>
      </c>
      <c r="C5" s="3" t="s">
        <v>25</v>
      </c>
      <c r="D5" s="7">
        <v>8</v>
      </c>
      <c r="E5" s="7">
        <v>8</v>
      </c>
      <c r="F5" s="7">
        <v>8</v>
      </c>
      <c r="G5" s="7">
        <v>0</v>
      </c>
      <c r="H5" s="7">
        <v>0</v>
      </c>
      <c r="I5" s="7">
        <v>0</v>
      </c>
      <c r="J5" s="7">
        <v>4</v>
      </c>
      <c r="K5" s="7">
        <v>8</v>
      </c>
      <c r="L5" s="7">
        <v>0</v>
      </c>
      <c r="M5" s="7">
        <v>0</v>
      </c>
      <c r="N5" s="8"/>
      <c r="O5" s="7">
        <f t="shared" si="0"/>
        <v>36</v>
      </c>
      <c r="P5" s="7">
        <f t="shared" si="1"/>
        <v>16</v>
      </c>
    </row>
    <row r="6" spans="1:16" ht="13.5" customHeight="1" x14ac:dyDescent="0.25">
      <c r="A6" s="3" t="s">
        <v>26</v>
      </c>
      <c r="B6" s="7">
        <v>32</v>
      </c>
      <c r="C6" s="3" t="s">
        <v>25</v>
      </c>
      <c r="D6" s="7">
        <v>0</v>
      </c>
      <c r="E6" s="7">
        <v>4</v>
      </c>
      <c r="F6" s="7">
        <v>8</v>
      </c>
      <c r="G6" s="7">
        <v>0</v>
      </c>
      <c r="H6" s="7">
        <v>8</v>
      </c>
      <c r="I6" s="7">
        <v>0</v>
      </c>
      <c r="J6" s="7">
        <v>4</v>
      </c>
      <c r="K6" s="7">
        <v>4</v>
      </c>
      <c r="L6" s="7">
        <v>0</v>
      </c>
      <c r="M6" s="7">
        <v>0</v>
      </c>
      <c r="N6" s="8"/>
      <c r="O6" s="7">
        <f t="shared" si="0"/>
        <v>28</v>
      </c>
      <c r="P6" s="7">
        <f t="shared" si="1"/>
        <v>4</v>
      </c>
    </row>
    <row r="7" spans="1:16" ht="13.5" customHeight="1" x14ac:dyDescent="0.25">
      <c r="A7" s="3" t="s">
        <v>27</v>
      </c>
      <c r="B7" s="7">
        <v>32</v>
      </c>
      <c r="C7" s="3" t="s">
        <v>28</v>
      </c>
      <c r="D7" s="7">
        <v>4</v>
      </c>
      <c r="E7" s="7">
        <v>8</v>
      </c>
      <c r="F7" s="7">
        <v>8</v>
      </c>
      <c r="G7" s="7">
        <v>0</v>
      </c>
      <c r="H7" s="7">
        <v>0</v>
      </c>
      <c r="I7" s="7">
        <v>8</v>
      </c>
      <c r="J7" s="7">
        <v>0</v>
      </c>
      <c r="K7" s="7">
        <v>4</v>
      </c>
      <c r="L7" s="7">
        <v>0</v>
      </c>
      <c r="M7" s="7">
        <v>0</v>
      </c>
      <c r="N7" s="8"/>
      <c r="O7" s="7">
        <f t="shared" si="0"/>
        <v>32</v>
      </c>
      <c r="P7" s="7">
        <f t="shared" si="1"/>
        <v>0</v>
      </c>
    </row>
    <row r="8" spans="1:16" ht="13.5" customHeight="1" x14ac:dyDescent="0.25">
      <c r="A8" s="3" t="s">
        <v>29</v>
      </c>
      <c r="B8" s="7">
        <v>32</v>
      </c>
      <c r="C8" s="3" t="s">
        <v>28</v>
      </c>
      <c r="D8" s="7">
        <v>8</v>
      </c>
      <c r="E8" s="7">
        <v>4</v>
      </c>
      <c r="F8" s="7">
        <v>4</v>
      </c>
      <c r="G8" s="7">
        <v>0</v>
      </c>
      <c r="H8" s="7">
        <v>0</v>
      </c>
      <c r="I8" s="7">
        <v>8</v>
      </c>
      <c r="J8" s="7">
        <v>4</v>
      </c>
      <c r="K8" s="7">
        <v>4</v>
      </c>
      <c r="L8" s="7">
        <v>0</v>
      </c>
      <c r="M8" s="7">
        <v>0</v>
      </c>
      <c r="N8" s="8"/>
      <c r="O8" s="7">
        <f>SUM(D8:M8)</f>
        <v>32</v>
      </c>
      <c r="P8" s="7">
        <f>B8-O8</f>
        <v>0</v>
      </c>
    </row>
    <row r="9" spans="1:16" ht="13.5" customHeight="1" x14ac:dyDescent="0.25">
      <c r="B9" s="8"/>
      <c r="D9" s="8"/>
      <c r="E9" s="8"/>
      <c r="F9" s="8"/>
      <c r="G9" s="8"/>
      <c r="H9" s="8"/>
      <c r="I9" s="8"/>
      <c r="J9" s="8"/>
      <c r="K9" s="8"/>
      <c r="L9" s="8"/>
      <c r="M9" s="8"/>
    </row>
    <row r="10" spans="1:16" ht="13.5" customHeight="1" x14ac:dyDescent="0.25">
      <c r="A10" s="6" t="s">
        <v>11</v>
      </c>
      <c r="B10" s="10">
        <f>SUM(B3:B9)</f>
        <v>168</v>
      </c>
      <c r="C10" s="6" t="s">
        <v>19</v>
      </c>
      <c r="D10" s="9">
        <f t="shared" ref="D10:G10" si="2">SUM(D3:D9)</f>
        <v>20</v>
      </c>
      <c r="E10" s="9">
        <f t="shared" si="2"/>
        <v>24</v>
      </c>
      <c r="F10" s="9">
        <f t="shared" si="2"/>
        <v>28</v>
      </c>
      <c r="G10" s="9">
        <f t="shared" si="2"/>
        <v>0</v>
      </c>
      <c r="H10" s="9">
        <f>SUM(H3:H9)</f>
        <v>8</v>
      </c>
      <c r="I10" s="9">
        <f t="shared" ref="I10:M10" si="3">SUM(I3:I9)</f>
        <v>16</v>
      </c>
      <c r="J10" s="9">
        <f t="shared" si="3"/>
        <v>12</v>
      </c>
      <c r="K10" s="9">
        <f t="shared" si="3"/>
        <v>20</v>
      </c>
      <c r="L10" s="9">
        <f t="shared" si="3"/>
        <v>0</v>
      </c>
      <c r="M10" s="9">
        <f t="shared" si="3"/>
        <v>0</v>
      </c>
    </row>
    <row r="11" spans="1:16" ht="13.5" customHeight="1" x14ac:dyDescent="0.25">
      <c r="C11" s="6" t="s">
        <v>10</v>
      </c>
      <c r="D11" s="8">
        <f>$B$10-D10</f>
        <v>148</v>
      </c>
      <c r="E11" s="8">
        <f>D11-E10</f>
        <v>124</v>
      </c>
      <c r="F11" s="8">
        <f>E11-F10</f>
        <v>96</v>
      </c>
      <c r="G11" s="8">
        <f>F11-G10</f>
        <v>96</v>
      </c>
      <c r="H11" s="8">
        <f>G11-H10</f>
        <v>88</v>
      </c>
      <c r="I11" s="8">
        <f t="shared" ref="I11:M11" si="4">H11-I10</f>
        <v>72</v>
      </c>
      <c r="J11" s="8">
        <f t="shared" si="4"/>
        <v>60</v>
      </c>
      <c r="K11" s="8">
        <f t="shared" si="4"/>
        <v>40</v>
      </c>
      <c r="L11" s="8">
        <f t="shared" si="4"/>
        <v>40</v>
      </c>
      <c r="M11" s="8">
        <f t="shared" si="4"/>
        <v>40</v>
      </c>
    </row>
    <row r="12" spans="1:16" ht="13.5" customHeight="1" x14ac:dyDescent="0.25">
      <c r="C12" s="6" t="s">
        <v>18</v>
      </c>
      <c r="D12" s="12">
        <f>B10-B10/10</f>
        <v>151.19999999999999</v>
      </c>
      <c r="E12" s="12">
        <f>D12-$B$10/10</f>
        <v>134.39999999999998</v>
      </c>
      <c r="F12" s="12">
        <f t="shared" ref="F12:M12" si="5">E12-$B$10/10</f>
        <v>117.59999999999998</v>
      </c>
      <c r="G12" s="12">
        <f t="shared" si="5"/>
        <v>100.79999999999998</v>
      </c>
      <c r="H12" s="12">
        <f t="shared" si="5"/>
        <v>83.999999999999986</v>
      </c>
      <c r="I12" s="12">
        <f t="shared" si="5"/>
        <v>67.199999999999989</v>
      </c>
      <c r="J12" s="12">
        <f t="shared" si="5"/>
        <v>50.399999999999991</v>
      </c>
      <c r="K12" s="12">
        <f t="shared" si="5"/>
        <v>33.599999999999994</v>
      </c>
      <c r="L12" s="12">
        <f t="shared" si="5"/>
        <v>16.799999999999994</v>
      </c>
      <c r="M12" s="12">
        <f t="shared" si="5"/>
        <v>0</v>
      </c>
    </row>
  </sheetData>
  <phoneticPr fontId="0" type="noConversion"/>
  <pageMargins left="0.75" right="0.75" top="1" bottom="1" header="0.5" footer="0.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made in Business Studio</vt:lpstr>
      <vt:lpstr>Контроль_задач</vt:lpstr>
      <vt:lpstr>Название_спринта</vt:lpstr>
      <vt:lpstr>С_Название_спринта_Н</vt:lpstr>
    </vt:vector>
  </TitlesOfParts>
  <Company>ГК "СТУ"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Roman</cp:lastModifiedBy>
  <dcterms:created xsi:type="dcterms:W3CDTF">2009-06-24T10:30:18Z</dcterms:created>
  <dcterms:modified xsi:type="dcterms:W3CDTF">2019-05-21T18:05:19Z</dcterms:modified>
</cp:coreProperties>
</file>