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A990F78E-4802-4ED5-A753-498B7A225088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компетецний - общий" sheetId="1" r:id="rId1"/>
  </sheets>
  <definedNames>
    <definedName name="_xlnm._FilterDatabase" localSheetId="0" hidden="1">'Каталог компетецний - общий'!$A$2:$G$2</definedName>
    <definedName name="S_Компетенции_B">'Каталог компетецний - общий'!$A$1</definedName>
    <definedName name="S_Компетенции_E">'Каталог компетецний - общий'!$E$35</definedName>
    <definedName name="Компетенции">'Каталог компетецний - общий'!$A$34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B36" i="1" l="1"/>
</calcChain>
</file>

<file path=xl/sharedStrings.xml><?xml version="1.0" encoding="utf-8"?>
<sst xmlns="http://schemas.openxmlformats.org/spreadsheetml/2006/main" count="122" uniqueCount="69">
  <si>
    <t>Тип компетенции</t>
  </si>
  <si>
    <t>Описание</t>
  </si>
  <si>
    <t>Программа обучения</t>
  </si>
  <si>
    <t>Уровень развития компетенции</t>
  </si>
  <si>
    <t>Название компетенции</t>
  </si>
  <si>
    <t>Количество компетенций</t>
  </si>
  <si>
    <t>Является папкой</t>
  </si>
  <si>
    <t>Папка</t>
  </si>
  <si>
    <t>Компетенции</t>
  </si>
  <si>
    <t>Да</t>
  </si>
  <si>
    <t>Личностно-деловые компетенции</t>
  </si>
  <si>
    <t>Готовность к изменениям</t>
  </si>
  <si>
    <t>Знание и применение на практике принципов управления изменениями. Умение применять методики проведения изменений на уровне работника, подразделения, организации.</t>
  </si>
  <si>
    <t>Нет</t>
  </si>
  <si>
    <t>Командная работа</t>
  </si>
  <si>
    <t>Умение устанавливать конструктивные отношения с коллегами для достижения целей деятельности.</t>
  </si>
  <si>
    <t>1. Проектирование бизнес-архитектуры</t>
  </si>
  <si>
    <t>3. Уровень опыта</t>
  </si>
  <si>
    <t>4. Сбалансированная система показателей</t>
  </si>
  <si>
    <t>4. Уровень мастерства</t>
  </si>
  <si>
    <t>7. Управление бизнес-процессами, внедрение процессного подхода к управлению</t>
  </si>
  <si>
    <t>Управление проектами</t>
  </si>
  <si>
    <t>Ориентация на результат</t>
  </si>
  <si>
    <t>Умение решать поставленные задачи, обеспечивать высокое качество работ и соответствие принятым стандартам (бизнес-процессу).</t>
  </si>
  <si>
    <t>Ответственность</t>
  </si>
  <si>
    <t>Степень выполнения взятых на себя обязательств, исполнительность и организованность.</t>
  </si>
  <si>
    <t>Открытость новому</t>
  </si>
  <si>
    <t>Умение эффективно находить и внедрять новое в работу своего подразделения.</t>
  </si>
  <si>
    <t>Понимание бизнеса и структуры организации</t>
  </si>
  <si>
    <t>Понимание бизнес-процессов и назначения своего подразделения. Умение организовывать свою работу в соответствии с принципами, правилами и ценностями принятыми в организации.</t>
  </si>
  <si>
    <t>Работоспособность и личная эффективность</t>
  </si>
  <si>
    <t>Способность сохранять высокую производительность труда, несмотря на большой объем и сложность задач.</t>
  </si>
  <si>
    <t>Системное мышление</t>
  </si>
  <si>
    <t>Способность объемно и целостно видеть ситуацию, сопоставлять разрозненную информацию, устанавливать причино-следственные связи, находить наилучшие решения.</t>
  </si>
  <si>
    <t>Профессиональные компетенции</t>
  </si>
  <si>
    <t>Анализ и решение проблем</t>
  </si>
  <si>
    <t>Умение определять необходимый и достаточный для решения профессиональной проблемы объем информации.</t>
  </si>
  <si>
    <t>Владение нормативно-правовой базой</t>
  </si>
  <si>
    <t>Знание трудового законодательства и иных нормативно-правовых актов в профессиональной области. Умение ориентироваться в законах. Понимание взаимосвязи между законодательством и другими документами, используемыми в работе.</t>
  </si>
  <si>
    <t>Использование информационных систем</t>
  </si>
  <si>
    <t>Использование специализированых ИТ-решений, автоматизированных систем и средств связи в профессиональной деятельности.</t>
  </si>
  <si>
    <t>5. Экспертный уровень</t>
  </si>
  <si>
    <t>2. Построение пользовательских отчетов в Business Studio</t>
  </si>
  <si>
    <t>9. Построение системы менеджмента качества при помощи Business Studio</t>
  </si>
  <si>
    <t>Ориентация на клиентов</t>
  </si>
  <si>
    <t>Понимание потребностей и мотивов  клиентов и других заинтересованных сторон при выполнении трудовых функций.</t>
  </si>
  <si>
    <t>Профессионализм</t>
  </si>
  <si>
    <t>Способность выполнять профессиональные задачи высокой сложности.</t>
  </si>
  <si>
    <t>Следование стандартам деятельности</t>
  </si>
  <si>
    <t>Способность обеспечивать качество выполнения работ, соответствующее профессиональным стандартам и требованиям к должности.</t>
  </si>
  <si>
    <t>Творческий подход к делу</t>
  </si>
  <si>
    <t>Способность творчески относиться к своим трудовым функциям, разрабатывать новые подходы и решения; умение взглянуть на проблему со стороны, вырабатывать жизнеспособные инновационные идеи.</t>
  </si>
  <si>
    <t>Управленческие компетенции</t>
  </si>
  <si>
    <t>Бизнес-планирование</t>
  </si>
  <si>
    <t>Умение составлять и оценивать бизнес-планы, рассчитывать стоимость проектов, инвестиций и связанных с ними рисков для принятия взвешенных решений.</t>
  </si>
  <si>
    <t>Коллегиальный стиль принятия решений</t>
  </si>
  <si>
    <t>Умение руководителя в процессе принятия решения организовать конструктивные взаимодействия с подчиненными, принимать решение на основе обсуждений.</t>
  </si>
  <si>
    <t>Мотивация достижения</t>
  </si>
  <si>
    <t>Нацеленность руководителя на успех, его волевые качества, необходимые для достижения цели, умение преодолевать возникающие трудности, доводить начатое дело до конца, несмотря на возникающие препятствия.</t>
  </si>
  <si>
    <t>Развивающее лидерство</t>
  </si>
  <si>
    <t>Способность руководителя выстраивать командные отношения с подчиненными, выделить их сильные и слабые стороны, использовать их.</t>
  </si>
  <si>
    <t>Развитие подчиненных</t>
  </si>
  <si>
    <t>Стимулирование подчиненных на трудовую мотивацию, достижение высоких результатов деятельности и профессиональное развитие.</t>
  </si>
  <si>
    <t>3. Технологии управления успешного руководителя</t>
  </si>
  <si>
    <t>6. Мотивация персонала, разработка системы материального стимулирования</t>
  </si>
  <si>
    <t>Стратегическое мышление</t>
  </si>
  <si>
    <t>Способность руководителя определять приоритетность задач в соответствии с бизнес - стратегией компании, способность анализировать проблемы, учитывая все значимые факторы (внутренние и внешние), доступные ресурсы и возможные риски.</t>
  </si>
  <si>
    <t>Управление исполнением</t>
  </si>
  <si>
    <t>Способность руководителя правильно выбрать исполнителей, четко ставить задачу, использовать разные способы контроля в зависимости от специфики поставленной задачи.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</si>
</sst>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2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2"/>
    </xf>
    <xf numFmtId="0" fontId="0" fillId="0" borderId="3" xfId="0" applyBorder="1" applyAlignment="1">
      <alignment horizontal="left" vertical="top" wrapText="1" indent="2"/>
    </xf>
    <xf numFmtId="0" fontId="0" fillId="0" borderId="4" xfId="0" applyBorder="1" applyAlignment="1">
      <alignment horizontal="left" vertical="top" wrapText="1" indent="2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G36"/>
  <sheetViews>
    <sheetView tabSelected="1" zoomScaleNormal="100" workbookViewId="0">
      <pane ySplit="2" topLeftCell="A3" activePane="bottomLeft" state="frozen"/>
      <selection pane="bottomLeft" activeCell="F31" sqref="F31:F32"/>
    </sheetView>
  </sheetViews>
  <sheetFormatPr defaultColWidth="2.88671875" defaultRowHeight="13.5" customHeight="1" x14ac:dyDescent="0.25"/>
  <cols>
    <col min="1" max="1" width="40.77734375" customWidth="1"/>
    <col min="2" max="2" width="28.77734375" customWidth="1"/>
    <col min="3" max="3" width="50.77734375" customWidth="1"/>
    <col min="4" max="4" width="40.77734375" customWidth="1"/>
    <col min="5" max="5" width="28.77734375" customWidth="1"/>
    <col min="6" max="7" width="11" hidden="1" customWidth="1"/>
  </cols>
  <sheetData>
    <row r="2" spans="1:7" ht="26.4" x14ac:dyDescent="0.25">
      <c r="A2" s="1" t="s">
        <v>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6</v>
      </c>
      <c r="G2" s="1" t="s">
        <v>7</v>
      </c>
    </row>
    <row r="3" spans="1:7" ht="13.2" x14ac:dyDescent="0.25">
      <c r="A3" s="2" t="s">
        <v>8</v>
      </c>
      <c r="B3" s="2"/>
      <c r="C3" s="2"/>
      <c r="D3" s="2"/>
      <c r="E3" s="2"/>
      <c r="F3" s="5" t="s">
        <v>9</v>
      </c>
      <c r="G3" s="5">
        <f t="shared" ref="G3:G33" si="0">IF(F3="Да",0,1)</f>
        <v>0</v>
      </c>
    </row>
    <row r="4" spans="1:7" ht="13.2" x14ac:dyDescent="0.25">
      <c r="A4" s="6" t="s">
        <v>10</v>
      </c>
      <c r="B4" s="2"/>
      <c r="C4" s="2"/>
      <c r="D4" s="2"/>
      <c r="E4" s="2"/>
      <c r="F4" s="5" t="s">
        <v>9</v>
      </c>
      <c r="G4" s="5">
        <f t="shared" si="0"/>
        <v>0</v>
      </c>
    </row>
    <row r="5" spans="1:7" ht="52.8" x14ac:dyDescent="0.25">
      <c r="A5" s="7" t="s">
        <v>11</v>
      </c>
      <c r="B5" s="2" t="s">
        <v>10</v>
      </c>
      <c r="C5" s="2" t="s">
        <v>12</v>
      </c>
      <c r="D5" s="2"/>
      <c r="E5" s="2"/>
      <c r="F5" s="5" t="s">
        <v>13</v>
      </c>
      <c r="G5" s="5">
        <f t="shared" si="0"/>
        <v>1</v>
      </c>
    </row>
    <row r="6" spans="1:7" ht="13.2" x14ac:dyDescent="0.25">
      <c r="A6" s="11" t="s">
        <v>14</v>
      </c>
      <c r="B6" s="8" t="s">
        <v>10</v>
      </c>
      <c r="C6" s="8" t="s">
        <v>15</v>
      </c>
      <c r="D6" s="2" t="s">
        <v>16</v>
      </c>
      <c r="E6" s="2" t="s">
        <v>17</v>
      </c>
      <c r="F6" s="14" t="s">
        <v>13</v>
      </c>
      <c r="G6" s="5">
        <f t="shared" si="0"/>
        <v>1</v>
      </c>
    </row>
    <row r="7" spans="1:7" ht="13.2" x14ac:dyDescent="0.25">
      <c r="A7" s="12"/>
      <c r="B7" s="9"/>
      <c r="C7" s="9"/>
      <c r="D7" s="2" t="s">
        <v>18</v>
      </c>
      <c r="E7" s="2" t="s">
        <v>19</v>
      </c>
      <c r="F7" s="15"/>
      <c r="G7" s="5">
        <f t="shared" si="0"/>
        <v>1</v>
      </c>
    </row>
    <row r="8" spans="1:7" ht="39.6" x14ac:dyDescent="0.25">
      <c r="A8" s="12"/>
      <c r="B8" s="9"/>
      <c r="C8" s="9"/>
      <c r="D8" s="2" t="s">
        <v>20</v>
      </c>
      <c r="E8" s="2" t="s">
        <v>17</v>
      </c>
      <c r="F8" s="15"/>
      <c r="G8" s="5">
        <f t="shared" si="0"/>
        <v>1</v>
      </c>
    </row>
    <row r="9" spans="1:7" ht="13.2" x14ac:dyDescent="0.25">
      <c r="A9" s="13"/>
      <c r="B9" s="10"/>
      <c r="C9" s="10"/>
      <c r="D9" s="2" t="s">
        <v>21</v>
      </c>
      <c r="E9" s="2" t="s">
        <v>19</v>
      </c>
      <c r="F9" s="16"/>
      <c r="G9" s="5">
        <f t="shared" si="0"/>
        <v>1</v>
      </c>
    </row>
    <row r="10" spans="1:7" ht="39.6" x14ac:dyDescent="0.25">
      <c r="A10" s="7" t="s">
        <v>22</v>
      </c>
      <c r="B10" s="2" t="s">
        <v>10</v>
      </c>
      <c r="C10" s="2" t="s">
        <v>23</v>
      </c>
      <c r="D10" s="2"/>
      <c r="E10" s="2"/>
      <c r="F10" s="5" t="s">
        <v>13</v>
      </c>
      <c r="G10" s="5">
        <f t="shared" si="0"/>
        <v>1</v>
      </c>
    </row>
    <row r="11" spans="1:7" ht="26.4" x14ac:dyDescent="0.25">
      <c r="A11" s="7" t="s">
        <v>24</v>
      </c>
      <c r="B11" s="2" t="s">
        <v>10</v>
      </c>
      <c r="C11" s="2" t="s">
        <v>25</v>
      </c>
      <c r="D11" s="2"/>
      <c r="E11" s="2"/>
      <c r="F11" s="5" t="s">
        <v>13</v>
      </c>
      <c r="G11" s="5">
        <f t="shared" si="0"/>
        <v>1</v>
      </c>
    </row>
    <row r="12" spans="1:7" ht="26.4" x14ac:dyDescent="0.25">
      <c r="A12" s="7" t="s">
        <v>26</v>
      </c>
      <c r="B12" s="2" t="s">
        <v>10</v>
      </c>
      <c r="C12" s="2" t="s">
        <v>27</v>
      </c>
      <c r="D12" s="2"/>
      <c r="E12" s="2"/>
      <c r="F12" s="5" t="s">
        <v>13</v>
      </c>
      <c r="G12" s="5">
        <f t="shared" si="0"/>
        <v>1</v>
      </c>
    </row>
    <row r="13" spans="1:7" ht="52.8" x14ac:dyDescent="0.25">
      <c r="A13" s="7" t="s">
        <v>28</v>
      </c>
      <c r="B13" s="2" t="s">
        <v>10</v>
      </c>
      <c r="C13" s="2" t="s">
        <v>29</v>
      </c>
      <c r="D13" s="2"/>
      <c r="E13" s="2"/>
      <c r="F13" s="5" t="s">
        <v>13</v>
      </c>
      <c r="G13" s="5">
        <f t="shared" si="0"/>
        <v>1</v>
      </c>
    </row>
    <row r="14" spans="1:7" ht="26.4" x14ac:dyDescent="0.25">
      <c r="A14" s="7" t="s">
        <v>30</v>
      </c>
      <c r="B14" s="2" t="s">
        <v>10</v>
      </c>
      <c r="C14" s="2" t="s">
        <v>31</v>
      </c>
      <c r="D14" s="2"/>
      <c r="E14" s="2"/>
      <c r="F14" s="5" t="s">
        <v>13</v>
      </c>
      <c r="G14" s="5">
        <f t="shared" si="0"/>
        <v>1</v>
      </c>
    </row>
    <row r="15" spans="1:7" ht="52.8" x14ac:dyDescent="0.25">
      <c r="A15" s="7" t="s">
        <v>32</v>
      </c>
      <c r="B15" s="2" t="s">
        <v>10</v>
      </c>
      <c r="C15" s="2" t="s">
        <v>33</v>
      </c>
      <c r="D15" s="2"/>
      <c r="E15" s="2"/>
      <c r="F15" s="5" t="s">
        <v>13</v>
      </c>
      <c r="G15" s="5">
        <f t="shared" si="0"/>
        <v>1</v>
      </c>
    </row>
    <row r="16" spans="1:7" ht="13.2" x14ac:dyDescent="0.25">
      <c r="A16" s="6" t="s">
        <v>34</v>
      </c>
      <c r="B16" s="2"/>
      <c r="C16" s="2"/>
      <c r="D16" s="2"/>
      <c r="E16" s="2"/>
      <c r="F16" s="5" t="s">
        <v>9</v>
      </c>
      <c r="G16" s="5">
        <f t="shared" si="0"/>
        <v>0</v>
      </c>
    </row>
    <row r="17" spans="1:7" ht="39.6" x14ac:dyDescent="0.25">
      <c r="A17" s="7" t="s">
        <v>35</v>
      </c>
      <c r="B17" s="2" t="s">
        <v>34</v>
      </c>
      <c r="C17" s="2" t="s">
        <v>36</v>
      </c>
      <c r="D17" s="2"/>
      <c r="E17" s="2"/>
      <c r="F17" s="5" t="s">
        <v>13</v>
      </c>
      <c r="G17" s="5">
        <f t="shared" si="0"/>
        <v>1</v>
      </c>
    </row>
    <row r="18" spans="1:7" ht="66" x14ac:dyDescent="0.25">
      <c r="A18" s="7" t="s">
        <v>37</v>
      </c>
      <c r="B18" s="2" t="s">
        <v>34</v>
      </c>
      <c r="C18" s="2" t="s">
        <v>38</v>
      </c>
      <c r="D18" s="2"/>
      <c r="E18" s="2"/>
      <c r="F18" s="5" t="s">
        <v>13</v>
      </c>
      <c r="G18" s="5">
        <f t="shared" si="0"/>
        <v>1</v>
      </c>
    </row>
    <row r="19" spans="1:7" ht="13.2" x14ac:dyDescent="0.25">
      <c r="A19" s="11" t="s">
        <v>39</v>
      </c>
      <c r="B19" s="8" t="s">
        <v>34</v>
      </c>
      <c r="C19" s="8" t="s">
        <v>40</v>
      </c>
      <c r="D19" s="2" t="s">
        <v>16</v>
      </c>
      <c r="E19" s="2" t="s">
        <v>41</v>
      </c>
      <c r="F19" s="14" t="s">
        <v>13</v>
      </c>
      <c r="G19" s="5">
        <f t="shared" si="0"/>
        <v>1</v>
      </c>
    </row>
    <row r="20" spans="1:7" ht="26.4" x14ac:dyDescent="0.25">
      <c r="A20" s="12"/>
      <c r="B20" s="9"/>
      <c r="C20" s="9"/>
      <c r="D20" s="2" t="s">
        <v>42</v>
      </c>
      <c r="E20" s="2" t="s">
        <v>17</v>
      </c>
      <c r="F20" s="15"/>
      <c r="G20" s="5">
        <f t="shared" si="0"/>
        <v>1</v>
      </c>
    </row>
    <row r="21" spans="1:7" ht="26.4" x14ac:dyDescent="0.25">
      <c r="A21" s="13"/>
      <c r="B21" s="10"/>
      <c r="C21" s="10"/>
      <c r="D21" s="2" t="s">
        <v>43</v>
      </c>
      <c r="E21" s="2" t="s">
        <v>19</v>
      </c>
      <c r="F21" s="16"/>
      <c r="G21" s="5">
        <f t="shared" si="0"/>
        <v>1</v>
      </c>
    </row>
    <row r="22" spans="1:7" ht="39.6" x14ac:dyDescent="0.25">
      <c r="A22" s="7" t="s">
        <v>44</v>
      </c>
      <c r="B22" s="2" t="s">
        <v>34</v>
      </c>
      <c r="C22" s="2" t="s">
        <v>45</v>
      </c>
      <c r="D22" s="2"/>
      <c r="E22" s="2"/>
      <c r="F22" s="5" t="s">
        <v>13</v>
      </c>
      <c r="G22" s="5">
        <f t="shared" si="0"/>
        <v>1</v>
      </c>
    </row>
    <row r="23" spans="1:7" ht="26.4" x14ac:dyDescent="0.25">
      <c r="A23" s="7" t="s">
        <v>46</v>
      </c>
      <c r="B23" s="2" t="s">
        <v>34</v>
      </c>
      <c r="C23" s="2" t="s">
        <v>47</v>
      </c>
      <c r="D23" s="2"/>
      <c r="E23" s="2"/>
      <c r="F23" s="5" t="s">
        <v>13</v>
      </c>
      <c r="G23" s="5">
        <f t="shared" si="0"/>
        <v>1</v>
      </c>
    </row>
    <row r="24" spans="1:7" ht="39.6" x14ac:dyDescent="0.25">
      <c r="A24" s="7" t="s">
        <v>48</v>
      </c>
      <c r="B24" s="2" t="s">
        <v>34</v>
      </c>
      <c r="C24" s="2" t="s">
        <v>49</v>
      </c>
      <c r="D24" s="2"/>
      <c r="E24" s="2"/>
      <c r="F24" s="5" t="s">
        <v>13</v>
      </c>
      <c r="G24" s="5">
        <f t="shared" si="0"/>
        <v>1</v>
      </c>
    </row>
    <row r="25" spans="1:7" ht="52.8" x14ac:dyDescent="0.25">
      <c r="A25" s="7" t="s">
        <v>50</v>
      </c>
      <c r="B25" s="2" t="s">
        <v>34</v>
      </c>
      <c r="C25" s="2" t="s">
        <v>51</v>
      </c>
      <c r="D25" s="2"/>
      <c r="E25" s="2"/>
      <c r="F25" s="5" t="s">
        <v>13</v>
      </c>
      <c r="G25" s="5">
        <f t="shared" si="0"/>
        <v>1</v>
      </c>
    </row>
    <row r="26" spans="1:7" ht="13.2" x14ac:dyDescent="0.25">
      <c r="A26" s="6" t="s">
        <v>52</v>
      </c>
      <c r="B26" s="2"/>
      <c r="C26" s="2"/>
      <c r="D26" s="2"/>
      <c r="E26" s="2"/>
      <c r="F26" s="5" t="s">
        <v>9</v>
      </c>
      <c r="G26" s="5">
        <f t="shared" si="0"/>
        <v>0</v>
      </c>
    </row>
    <row r="27" spans="1:7" ht="52.8" x14ac:dyDescent="0.25">
      <c r="A27" s="7" t="s">
        <v>53</v>
      </c>
      <c r="B27" s="2" t="s">
        <v>52</v>
      </c>
      <c r="C27" s="2" t="s">
        <v>54</v>
      </c>
      <c r="D27" s="2"/>
      <c r="E27" s="2"/>
      <c r="F27" s="5" t="s">
        <v>13</v>
      </c>
      <c r="G27" s="5">
        <f t="shared" si="0"/>
        <v>1</v>
      </c>
    </row>
    <row r="28" spans="1:7" ht="52.8" x14ac:dyDescent="0.25">
      <c r="A28" s="7" t="s">
        <v>55</v>
      </c>
      <c r="B28" s="2" t="s">
        <v>52</v>
      </c>
      <c r="C28" s="2" t="s">
        <v>56</v>
      </c>
      <c r="D28" s="2"/>
      <c r="E28" s="2"/>
      <c r="F28" s="5" t="s">
        <v>13</v>
      </c>
      <c r="G28" s="5">
        <f t="shared" si="0"/>
        <v>1</v>
      </c>
    </row>
    <row r="29" spans="1:7" ht="66" x14ac:dyDescent="0.25">
      <c r="A29" s="7" t="s">
        <v>57</v>
      </c>
      <c r="B29" s="2" t="s">
        <v>52</v>
      </c>
      <c r="C29" s="2" t="s">
        <v>58</v>
      </c>
      <c r="D29" s="2"/>
      <c r="E29" s="2"/>
      <c r="F29" s="5" t="s">
        <v>13</v>
      </c>
      <c r="G29" s="5">
        <f t="shared" si="0"/>
        <v>1</v>
      </c>
    </row>
    <row r="30" spans="1:7" ht="39.6" x14ac:dyDescent="0.25">
      <c r="A30" s="7" t="s">
        <v>59</v>
      </c>
      <c r="B30" s="2" t="s">
        <v>52</v>
      </c>
      <c r="C30" s="2" t="s">
        <v>60</v>
      </c>
      <c r="D30" s="2"/>
      <c r="E30" s="2"/>
      <c r="F30" s="5" t="s">
        <v>13</v>
      </c>
      <c r="G30" s="5">
        <f t="shared" si="0"/>
        <v>1</v>
      </c>
    </row>
    <row r="31" spans="1:7" ht="26.4" x14ac:dyDescent="0.25">
      <c r="A31" s="11" t="s">
        <v>61</v>
      </c>
      <c r="B31" s="8" t="s">
        <v>52</v>
      </c>
      <c r="C31" s="8" t="s">
        <v>62</v>
      </c>
      <c r="D31" s="2" t="s">
        <v>63</v>
      </c>
      <c r="E31" s="2" t="s">
        <v>41</v>
      </c>
      <c r="F31" s="14" t="s">
        <v>13</v>
      </c>
      <c r="G31" s="5">
        <f t="shared" si="0"/>
        <v>1</v>
      </c>
    </row>
    <row r="32" spans="1:7" ht="26.4" x14ac:dyDescent="0.25">
      <c r="A32" s="13"/>
      <c r="B32" s="10"/>
      <c r="C32" s="10"/>
      <c r="D32" s="2" t="s">
        <v>64</v>
      </c>
      <c r="E32" s="2" t="s">
        <v>19</v>
      </c>
      <c r="F32" s="16"/>
      <c r="G32" s="5">
        <f t="shared" si="0"/>
        <v>1</v>
      </c>
    </row>
    <row r="33" spans="1:7" ht="66" x14ac:dyDescent="0.25">
      <c r="A33" s="7" t="s">
        <v>65</v>
      </c>
      <c r="B33" s="2" t="s">
        <v>52</v>
      </c>
      <c r="C33" s="2" t="s">
        <v>66</v>
      </c>
      <c r="D33" s="2"/>
      <c r="E33" s="2"/>
      <c r="F33" s="5" t="s">
        <v>13</v>
      </c>
      <c r="G33" s="5">
        <f t="shared" si="0"/>
        <v>1</v>
      </c>
    </row>
    <row r="34" spans="1:7" ht="52.8" x14ac:dyDescent="0.25">
      <c r="A34" s="7" t="s">
        <v>67</v>
      </c>
      <c r="B34" s="2" t="s">
        <v>52</v>
      </c>
      <c r="C34" s="2" t="s">
        <v>68</v>
      </c>
      <c r="D34" s="2"/>
      <c r="E34" s="2"/>
      <c r="F34" s="5" t="s">
        <v>13</v>
      </c>
      <c r="G34" s="5">
        <f>IF(F34="Да",0,1)</f>
        <v>1</v>
      </c>
    </row>
    <row r="36" spans="1:7" ht="13.5" customHeight="1" x14ac:dyDescent="0.25">
      <c r="A36" s="3" t="s">
        <v>5</v>
      </c>
      <c r="B36" s="4">
        <f>SUM(G2:G35)</f>
        <v>28</v>
      </c>
    </row>
  </sheetData>
  <autoFilter ref="A2:G2" xr:uid="{00000000-0001-0000-0000-000000000000}"/>
  <mergeCells count="12">
    <mergeCell ref="A31:A32"/>
    <mergeCell ref="B31:B32"/>
    <mergeCell ref="C31:C32"/>
    <mergeCell ref="F31:F32"/>
    <mergeCell ref="A6:A9"/>
    <mergeCell ref="B6:B9"/>
    <mergeCell ref="C6:C9"/>
    <mergeCell ref="F6:F9"/>
    <mergeCell ref="A19:A21"/>
    <mergeCell ref="B19:B21"/>
    <mergeCell ref="C19:C21"/>
    <mergeCell ref="F19:F21"/>
  </mergeCells>
  <phoneticPr fontId="0" type="noConversion"/>
  <conditionalFormatting sqref="A3:A6 A10:A19 A22:A31 A33:A34">
    <cfRule type="expression" dxfId="0" priority="1">
      <formula>G3=0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компетецний - общий</vt:lpstr>
      <vt:lpstr>S_Компетенции_B</vt:lpstr>
      <vt:lpstr>S_Компетенции_E</vt:lpstr>
      <vt:lpstr>Компетенции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2023-08-07T14:32:36Z</dcterms:modified>
</cp:coreProperties>
</file>