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6AE1F5B7-CBCE-4DEE-97F6-2B9C93C22C37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Список сотрудников-компетенции" sheetId="1" r:id="rId1"/>
  </sheets>
  <definedNames>
    <definedName name="_xlnm._FilterDatabase" localSheetId="0" hidden="1">'Список сотрудников-компетенции'!$A$2:$J$2</definedName>
    <definedName name="S_Физические_лица_B">'Список сотрудников-компетенции'!$A$1</definedName>
    <definedName name="S_Физические_лица_E">'Список сотрудников-компетенции'!$I$65</definedName>
    <definedName name="Физические_лица">'Список сотрудников-компетенции'!$A$64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B66" i="1" l="1"/>
</calcChain>
</file>

<file path=xl/sharedStrings.xml><?xml version="1.0" encoding="utf-8"?>
<sst xmlns="http://schemas.openxmlformats.org/spreadsheetml/2006/main" count="235" uniqueCount="97">
  <si>
    <t>ФИО</t>
  </si>
  <si>
    <t>Тип компетенции</t>
  </si>
  <si>
    <t>Компетенция</t>
  </si>
  <si>
    <t>Уровень развития компетенции</t>
  </si>
  <si>
    <t>Текущий грейд</t>
  </si>
  <si>
    <t>Вышестоящее подразделение</t>
  </si>
  <si>
    <t>Занято штатных единиц</t>
  </si>
  <si>
    <t>Является папкой</t>
  </si>
  <si>
    <t>Папка</t>
  </si>
  <si>
    <t>Должность</t>
  </si>
  <si>
    <t>Количество сотрудников</t>
  </si>
  <si>
    <t>Физические лица</t>
  </si>
  <si>
    <t>Да</t>
  </si>
  <si>
    <t>Антонов Иван Петрович</t>
  </si>
  <si>
    <t>Личностно-деловые компетенции</t>
  </si>
  <si>
    <t>Готовность к изменениям</t>
  </si>
  <si>
    <t>3. Уровень опыта</t>
  </si>
  <si>
    <t>Командная работа</t>
  </si>
  <si>
    <t>Ответственность</t>
  </si>
  <si>
    <t>4. Уровень мастерства</t>
  </si>
  <si>
    <t>Понимание бизнеса и структуры организации</t>
  </si>
  <si>
    <t>5. Экспертный уровень</t>
  </si>
  <si>
    <t>Системное мышление</t>
  </si>
  <si>
    <t>Профессиональные компетенции</t>
  </si>
  <si>
    <t>Анализ и решение проблем</t>
  </si>
  <si>
    <t>Использование информационных систем</t>
  </si>
  <si>
    <t>2. Уровень знания</t>
  </si>
  <si>
    <t>Следование стандартам деятельности</t>
  </si>
  <si>
    <t>Управленческие компетенции</t>
  </si>
  <si>
    <t>Бизнес-планирование</t>
  </si>
  <si>
    <t>Коллегиальный стиль принятия решений</t>
  </si>
  <si>
    <t>Развитие подчиненных</t>
  </si>
  <si>
    <t>Стратегическое мышление</t>
  </si>
  <si>
    <t>Директор</t>
  </si>
  <si>
    <t>ООО "Инженерные решения"</t>
  </si>
  <si>
    <t>Нет</t>
  </si>
  <si>
    <t>Архипов Петр Васильевич</t>
  </si>
  <si>
    <t>Начальник инженерно-технического отдела</t>
  </si>
  <si>
    <t>Инженерно-технический отдел</t>
  </si>
  <si>
    <t>Бабич Ирина Петровна</t>
  </si>
  <si>
    <t>Начальник отдела продаж</t>
  </si>
  <si>
    <t>Отдел продаж</t>
  </si>
  <si>
    <t>Барков Олег Петрович</t>
  </si>
  <si>
    <t>Директора по качеству</t>
  </si>
  <si>
    <t>Департамент контроля качества</t>
  </si>
  <si>
    <t>Борисов Александр Михайлович</t>
  </si>
  <si>
    <t>Менеджер по продажам</t>
  </si>
  <si>
    <t>Воронин Александр Петрович</t>
  </si>
  <si>
    <t>Директора по производству</t>
  </si>
  <si>
    <t>Департамент по производству</t>
  </si>
  <si>
    <t>Гаврилова Анна Петровна</t>
  </si>
  <si>
    <t>Юрист</t>
  </si>
  <si>
    <t>Юридический департамент</t>
  </si>
  <si>
    <t>Гутков Андрей Николаевич</t>
  </si>
  <si>
    <t>Начальник монтажного участка</t>
  </si>
  <si>
    <t>Монтажный участок</t>
  </si>
  <si>
    <t>Додонов Юрий Анатольевич</t>
  </si>
  <si>
    <t>Начальник отдела снабжения</t>
  </si>
  <si>
    <t>Отдел снабжения</t>
  </si>
  <si>
    <t>Зубова Ольга Викторовна</t>
  </si>
  <si>
    <t>Бухгалтер</t>
  </si>
  <si>
    <t>Бухгалтерия</t>
  </si>
  <si>
    <t>Иванов Петр Семенович</t>
  </si>
  <si>
    <t>Инженер-проектировщик</t>
  </si>
  <si>
    <t>Ильина Оксана Валерьевна</t>
  </si>
  <si>
    <t>Мальцева Татьяна Николаевна</t>
  </si>
  <si>
    <t>Мамонов Игорь Михайлович</t>
  </si>
  <si>
    <t>Ведущий инженер</t>
  </si>
  <si>
    <t>Мозговой Филипп Альбертович</t>
  </si>
  <si>
    <t>Ориентация на результат</t>
  </si>
  <si>
    <t>Ориентация на клиентов</t>
  </si>
  <si>
    <t>Творческий подход к делу</t>
  </si>
  <si>
    <t>Управление исполнением</t>
  </si>
  <si>
    <t>Руководитель проекта</t>
  </si>
  <si>
    <t>Департамент управления проектами</t>
  </si>
  <si>
    <t>Павлов Иван Николаевич</t>
  </si>
  <si>
    <t>Парфенова Любовь Александровна</t>
  </si>
  <si>
    <t>Главный бухгалтер</t>
  </si>
  <si>
    <t>Петров Иван Алексеевич</t>
  </si>
  <si>
    <t>Монтажник</t>
  </si>
  <si>
    <t>Поляков Иван Александрович</t>
  </si>
  <si>
    <t>Мастер</t>
  </si>
  <si>
    <t>Попов Аркадий Семенович</t>
  </si>
  <si>
    <t>Попова Светлана Николаевна</t>
  </si>
  <si>
    <t>Кладовщик</t>
  </si>
  <si>
    <t>Рябов Илья Александрович</t>
  </si>
  <si>
    <t>Савельева Инна Валентиновна</t>
  </si>
  <si>
    <t>Семенова Елена Петровна</t>
  </si>
  <si>
    <t>Менеджер по снабжению</t>
  </si>
  <si>
    <t>Сидоркин Василий Викторович</t>
  </si>
  <si>
    <t>Соколова Ольга Ивановна</t>
  </si>
  <si>
    <t>Чуркина Варвара Игоревна</t>
  </si>
  <si>
    <t>Начальник отдела кадров</t>
  </si>
  <si>
    <t>Департамент управления персоналом</t>
  </si>
  <si>
    <t>Шариков Иван Николаевич</t>
  </si>
  <si>
    <t>Алексеев Юрий Павлович</t>
  </si>
  <si>
    <t>Пчелкин Виталий Борисович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</si>
</sst>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 indent="1"/>
    </xf>
    <xf numFmtId="0" fontId="0" fillId="0" borderId="3" xfId="0" applyBorder="1" applyAlignment="1">
      <alignment horizontal="left" vertical="top" wrapText="1" indent="1"/>
    </xf>
    <xf numFmtId="0" fontId="0" fillId="0" borderId="4" xfId="0" applyBorder="1" applyAlignment="1">
      <alignment horizontal="left" vertical="top" wrapText="1" inden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1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J66"/>
  <sheetViews>
    <sheetView tabSelected="1" zoomScaleNormal="100" workbookViewId="0">
      <pane ySplit="2" topLeftCell="A3" activePane="bottomLeft" state="frozen"/>
      <selection pane="bottomLeft" activeCell="I40" sqref="I40:I50"/>
    </sheetView>
  </sheetViews>
  <sheetFormatPr defaultColWidth="2.88671875" defaultRowHeight="13.5" customHeight="1" x14ac:dyDescent="0.25"/>
  <cols>
    <col min="1" max="1" width="35.77734375" customWidth="1"/>
    <col min="2" max="4" width="25.77734375" customWidth="1"/>
    <col min="5" max="5" width="11.77734375" customWidth="1"/>
    <col min="6" max="7" width="35.77734375" customWidth="1"/>
    <col min="8" max="8" width="11.77734375" customWidth="1"/>
    <col min="9" max="10" width="11.77734375" hidden="1" customWidth="1"/>
  </cols>
  <sheetData>
    <row r="2" spans="1:10" ht="39.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9</v>
      </c>
      <c r="G2" s="1" t="s">
        <v>5</v>
      </c>
      <c r="H2" s="1" t="s">
        <v>6</v>
      </c>
      <c r="I2" s="1" t="s">
        <v>7</v>
      </c>
      <c r="J2" s="1" t="s">
        <v>8</v>
      </c>
    </row>
    <row r="3" spans="1:10" ht="13.2" x14ac:dyDescent="0.25">
      <c r="A3" s="2" t="s">
        <v>11</v>
      </c>
      <c r="B3" s="2"/>
      <c r="C3" s="2"/>
      <c r="D3" s="2"/>
      <c r="E3" s="3"/>
      <c r="F3" s="2"/>
      <c r="G3" s="2"/>
      <c r="H3" s="3"/>
      <c r="I3" s="3" t="s">
        <v>12</v>
      </c>
      <c r="J3" s="3">
        <f t="shared" ref="J3:J63" si="0">IF(I3="Нет",1,0)</f>
        <v>0</v>
      </c>
    </row>
    <row r="4" spans="1:10" ht="26.4" x14ac:dyDescent="0.25">
      <c r="A4" s="9" t="s">
        <v>13</v>
      </c>
      <c r="B4" s="2" t="s">
        <v>14</v>
      </c>
      <c r="C4" s="2" t="s">
        <v>15</v>
      </c>
      <c r="D4" s="2" t="s">
        <v>16</v>
      </c>
      <c r="E4" s="12">
        <v>8</v>
      </c>
      <c r="F4" s="6" t="s">
        <v>33</v>
      </c>
      <c r="G4" s="6" t="s">
        <v>34</v>
      </c>
      <c r="H4" s="12">
        <v>1</v>
      </c>
      <c r="I4" s="12" t="s">
        <v>35</v>
      </c>
      <c r="J4" s="3">
        <f t="shared" si="0"/>
        <v>1</v>
      </c>
    </row>
    <row r="5" spans="1:10" ht="26.4" x14ac:dyDescent="0.25">
      <c r="A5" s="10"/>
      <c r="B5" s="2" t="s">
        <v>14</v>
      </c>
      <c r="C5" s="2" t="s">
        <v>17</v>
      </c>
      <c r="D5" s="2" t="s">
        <v>16</v>
      </c>
      <c r="E5" s="13"/>
      <c r="F5" s="7"/>
      <c r="G5" s="7"/>
      <c r="H5" s="13"/>
      <c r="I5" s="13"/>
      <c r="J5" s="3">
        <f t="shared" si="0"/>
        <v>0</v>
      </c>
    </row>
    <row r="6" spans="1:10" ht="26.4" x14ac:dyDescent="0.25">
      <c r="A6" s="10"/>
      <c r="B6" s="2" t="s">
        <v>14</v>
      </c>
      <c r="C6" s="2" t="s">
        <v>18</v>
      </c>
      <c r="D6" s="2" t="s">
        <v>19</v>
      </c>
      <c r="E6" s="13"/>
      <c r="F6" s="7"/>
      <c r="G6" s="7"/>
      <c r="H6" s="13"/>
      <c r="I6" s="13"/>
      <c r="J6" s="3">
        <f t="shared" si="0"/>
        <v>0</v>
      </c>
    </row>
    <row r="7" spans="1:10" ht="26.4" x14ac:dyDescent="0.25">
      <c r="A7" s="10"/>
      <c r="B7" s="2" t="s">
        <v>14</v>
      </c>
      <c r="C7" s="2" t="s">
        <v>20</v>
      </c>
      <c r="D7" s="2" t="s">
        <v>21</v>
      </c>
      <c r="E7" s="13"/>
      <c r="F7" s="7"/>
      <c r="G7" s="7"/>
      <c r="H7" s="13"/>
      <c r="I7" s="13"/>
      <c r="J7" s="3">
        <f t="shared" si="0"/>
        <v>0</v>
      </c>
    </row>
    <row r="8" spans="1:10" ht="26.4" x14ac:dyDescent="0.25">
      <c r="A8" s="10"/>
      <c r="B8" s="2" t="s">
        <v>14</v>
      </c>
      <c r="C8" s="2" t="s">
        <v>22</v>
      </c>
      <c r="D8" s="2" t="s">
        <v>21</v>
      </c>
      <c r="E8" s="13"/>
      <c r="F8" s="7"/>
      <c r="G8" s="7"/>
      <c r="H8" s="13"/>
      <c r="I8" s="13"/>
      <c r="J8" s="3">
        <f t="shared" si="0"/>
        <v>0</v>
      </c>
    </row>
    <row r="9" spans="1:10" ht="26.4" x14ac:dyDescent="0.25">
      <c r="A9" s="10"/>
      <c r="B9" s="2" t="s">
        <v>23</v>
      </c>
      <c r="C9" s="2" t="s">
        <v>24</v>
      </c>
      <c r="D9" s="2" t="s">
        <v>16</v>
      </c>
      <c r="E9" s="13"/>
      <c r="F9" s="7"/>
      <c r="G9" s="7"/>
      <c r="H9" s="13"/>
      <c r="I9" s="13"/>
      <c r="J9" s="3">
        <f t="shared" si="0"/>
        <v>0</v>
      </c>
    </row>
    <row r="10" spans="1:10" ht="26.4" x14ac:dyDescent="0.25">
      <c r="A10" s="10"/>
      <c r="B10" s="2" t="s">
        <v>23</v>
      </c>
      <c r="C10" s="2" t="s">
        <v>25</v>
      </c>
      <c r="D10" s="2" t="s">
        <v>26</v>
      </c>
      <c r="E10" s="13"/>
      <c r="F10" s="7"/>
      <c r="G10" s="7"/>
      <c r="H10" s="13"/>
      <c r="I10" s="13"/>
      <c r="J10" s="3">
        <f t="shared" si="0"/>
        <v>0</v>
      </c>
    </row>
    <row r="11" spans="1:10" ht="26.4" x14ac:dyDescent="0.25">
      <c r="A11" s="10"/>
      <c r="B11" s="2" t="s">
        <v>23</v>
      </c>
      <c r="C11" s="2" t="s">
        <v>27</v>
      </c>
      <c r="D11" s="2" t="s">
        <v>16</v>
      </c>
      <c r="E11" s="13"/>
      <c r="F11" s="7"/>
      <c r="G11" s="7"/>
      <c r="H11" s="13"/>
      <c r="I11" s="13"/>
      <c r="J11" s="3">
        <f t="shared" si="0"/>
        <v>0</v>
      </c>
    </row>
    <row r="12" spans="1:10" ht="26.4" x14ac:dyDescent="0.25">
      <c r="A12" s="10"/>
      <c r="B12" s="2" t="s">
        <v>28</v>
      </c>
      <c r="C12" s="2" t="s">
        <v>29</v>
      </c>
      <c r="D12" s="2" t="s">
        <v>21</v>
      </c>
      <c r="E12" s="13"/>
      <c r="F12" s="7"/>
      <c r="G12" s="7"/>
      <c r="H12" s="13"/>
      <c r="I12" s="13"/>
      <c r="J12" s="3">
        <f t="shared" si="0"/>
        <v>0</v>
      </c>
    </row>
    <row r="13" spans="1:10" ht="26.4" x14ac:dyDescent="0.25">
      <c r="A13" s="10"/>
      <c r="B13" s="2" t="s">
        <v>28</v>
      </c>
      <c r="C13" s="2" t="s">
        <v>30</v>
      </c>
      <c r="D13" s="2" t="s">
        <v>19</v>
      </c>
      <c r="E13" s="13"/>
      <c r="F13" s="7"/>
      <c r="G13" s="7"/>
      <c r="H13" s="13"/>
      <c r="I13" s="13"/>
      <c r="J13" s="3">
        <f t="shared" si="0"/>
        <v>0</v>
      </c>
    </row>
    <row r="14" spans="1:10" ht="26.4" x14ac:dyDescent="0.25">
      <c r="A14" s="10"/>
      <c r="B14" s="2" t="s">
        <v>28</v>
      </c>
      <c r="C14" s="2" t="s">
        <v>31</v>
      </c>
      <c r="D14" s="2" t="s">
        <v>16</v>
      </c>
      <c r="E14" s="13"/>
      <c r="F14" s="7"/>
      <c r="G14" s="7"/>
      <c r="H14" s="13"/>
      <c r="I14" s="13"/>
      <c r="J14" s="3">
        <f t="shared" si="0"/>
        <v>0</v>
      </c>
    </row>
    <row r="15" spans="1:10" ht="26.4" x14ac:dyDescent="0.25">
      <c r="A15" s="11"/>
      <c r="B15" s="2" t="s">
        <v>28</v>
      </c>
      <c r="C15" s="2" t="s">
        <v>32</v>
      </c>
      <c r="D15" s="2" t="s">
        <v>19</v>
      </c>
      <c r="E15" s="14"/>
      <c r="F15" s="8"/>
      <c r="G15" s="8"/>
      <c r="H15" s="14"/>
      <c r="I15" s="14"/>
      <c r="J15" s="3">
        <f t="shared" si="0"/>
        <v>0</v>
      </c>
    </row>
    <row r="16" spans="1:10" ht="26.4" x14ac:dyDescent="0.25">
      <c r="A16" s="15" t="s">
        <v>36</v>
      </c>
      <c r="B16" s="2"/>
      <c r="C16" s="2"/>
      <c r="D16" s="2"/>
      <c r="E16" s="3"/>
      <c r="F16" s="2" t="s">
        <v>37</v>
      </c>
      <c r="G16" s="2" t="s">
        <v>38</v>
      </c>
      <c r="H16" s="3">
        <v>1</v>
      </c>
      <c r="I16" s="3" t="s">
        <v>35</v>
      </c>
      <c r="J16" s="3">
        <f t="shared" si="0"/>
        <v>1</v>
      </c>
    </row>
    <row r="17" spans="1:10" ht="13.2" x14ac:dyDescent="0.25">
      <c r="A17" s="15" t="s">
        <v>39</v>
      </c>
      <c r="B17" s="2"/>
      <c r="C17" s="2"/>
      <c r="D17" s="2"/>
      <c r="E17" s="3"/>
      <c r="F17" s="2" t="s">
        <v>40</v>
      </c>
      <c r="G17" s="2" t="s">
        <v>41</v>
      </c>
      <c r="H17" s="3">
        <v>1</v>
      </c>
      <c r="I17" s="3" t="s">
        <v>35</v>
      </c>
      <c r="J17" s="3">
        <f t="shared" si="0"/>
        <v>1</v>
      </c>
    </row>
    <row r="18" spans="1:10" ht="13.2" x14ac:dyDescent="0.25">
      <c r="A18" s="15" t="s">
        <v>42</v>
      </c>
      <c r="B18" s="2"/>
      <c r="C18" s="2"/>
      <c r="D18" s="2"/>
      <c r="E18" s="3"/>
      <c r="F18" s="2" t="s">
        <v>43</v>
      </c>
      <c r="G18" s="2" t="s">
        <v>44</v>
      </c>
      <c r="H18" s="3">
        <v>1</v>
      </c>
      <c r="I18" s="3" t="s">
        <v>35</v>
      </c>
      <c r="J18" s="3">
        <f t="shared" si="0"/>
        <v>1</v>
      </c>
    </row>
    <row r="19" spans="1:10" ht="13.2" x14ac:dyDescent="0.25">
      <c r="A19" s="15" t="s">
        <v>45</v>
      </c>
      <c r="B19" s="2"/>
      <c r="C19" s="2"/>
      <c r="D19" s="2"/>
      <c r="E19" s="3"/>
      <c r="F19" s="2" t="s">
        <v>46</v>
      </c>
      <c r="G19" s="2" t="s">
        <v>41</v>
      </c>
      <c r="H19" s="3">
        <v>1</v>
      </c>
      <c r="I19" s="3" t="s">
        <v>35</v>
      </c>
      <c r="J19" s="3">
        <f t="shared" si="0"/>
        <v>1</v>
      </c>
    </row>
    <row r="20" spans="1:10" ht="13.2" x14ac:dyDescent="0.25">
      <c r="A20" s="15" t="s">
        <v>47</v>
      </c>
      <c r="B20" s="2"/>
      <c r="C20" s="2"/>
      <c r="D20" s="2"/>
      <c r="E20" s="3"/>
      <c r="F20" s="2" t="s">
        <v>48</v>
      </c>
      <c r="G20" s="2" t="s">
        <v>49</v>
      </c>
      <c r="H20" s="3">
        <v>1</v>
      </c>
      <c r="I20" s="3" t="s">
        <v>35</v>
      </c>
      <c r="J20" s="3">
        <f t="shared" si="0"/>
        <v>1</v>
      </c>
    </row>
    <row r="21" spans="1:10" ht="13.2" x14ac:dyDescent="0.25">
      <c r="A21" s="15" t="s">
        <v>50</v>
      </c>
      <c r="B21" s="2"/>
      <c r="C21" s="2"/>
      <c r="D21" s="2"/>
      <c r="E21" s="3"/>
      <c r="F21" s="2" t="s">
        <v>51</v>
      </c>
      <c r="G21" s="2" t="s">
        <v>52</v>
      </c>
      <c r="H21" s="3">
        <v>1</v>
      </c>
      <c r="I21" s="3" t="s">
        <v>35</v>
      </c>
      <c r="J21" s="3">
        <f t="shared" si="0"/>
        <v>1</v>
      </c>
    </row>
    <row r="22" spans="1:10" ht="13.2" x14ac:dyDescent="0.25">
      <c r="A22" s="15" t="s">
        <v>53</v>
      </c>
      <c r="B22" s="2"/>
      <c r="C22" s="2"/>
      <c r="D22" s="2"/>
      <c r="E22" s="3"/>
      <c r="F22" s="2" t="s">
        <v>54</v>
      </c>
      <c r="G22" s="2" t="s">
        <v>55</v>
      </c>
      <c r="H22" s="3">
        <v>1</v>
      </c>
      <c r="I22" s="3" t="s">
        <v>35</v>
      </c>
      <c r="J22" s="3">
        <f t="shared" si="0"/>
        <v>1</v>
      </c>
    </row>
    <row r="23" spans="1:10" ht="13.2" x14ac:dyDescent="0.25">
      <c r="A23" s="15" t="s">
        <v>56</v>
      </c>
      <c r="B23" s="2"/>
      <c r="C23" s="2"/>
      <c r="D23" s="2"/>
      <c r="E23" s="3"/>
      <c r="F23" s="2" t="s">
        <v>57</v>
      </c>
      <c r="G23" s="2" t="s">
        <v>58</v>
      </c>
      <c r="H23" s="3">
        <v>1</v>
      </c>
      <c r="I23" s="3" t="s">
        <v>35</v>
      </c>
      <c r="J23" s="3">
        <f t="shared" si="0"/>
        <v>1</v>
      </c>
    </row>
    <row r="24" spans="1:10" ht="13.2" x14ac:dyDescent="0.25">
      <c r="A24" s="15" t="s">
        <v>59</v>
      </c>
      <c r="B24" s="2"/>
      <c r="C24" s="2"/>
      <c r="D24" s="2"/>
      <c r="E24" s="3"/>
      <c r="F24" s="2" t="s">
        <v>60</v>
      </c>
      <c r="G24" s="2" t="s">
        <v>61</v>
      </c>
      <c r="H24" s="3">
        <v>1</v>
      </c>
      <c r="I24" s="3" t="s">
        <v>35</v>
      </c>
      <c r="J24" s="3">
        <f t="shared" si="0"/>
        <v>1</v>
      </c>
    </row>
    <row r="25" spans="1:10" ht="13.2" x14ac:dyDescent="0.25">
      <c r="A25" s="15" t="s">
        <v>62</v>
      </c>
      <c r="B25" s="2"/>
      <c r="C25" s="2"/>
      <c r="D25" s="2"/>
      <c r="E25" s="3"/>
      <c r="F25" s="2" t="s">
        <v>63</v>
      </c>
      <c r="G25" s="2" t="s">
        <v>38</v>
      </c>
      <c r="H25" s="3">
        <v>1</v>
      </c>
      <c r="I25" s="3" t="s">
        <v>35</v>
      </c>
      <c r="J25" s="3">
        <f t="shared" si="0"/>
        <v>1</v>
      </c>
    </row>
    <row r="26" spans="1:10" ht="13.2" x14ac:dyDescent="0.25">
      <c r="A26" s="15" t="s">
        <v>64</v>
      </c>
      <c r="B26" s="2"/>
      <c r="C26" s="2"/>
      <c r="D26" s="2"/>
      <c r="E26" s="3"/>
      <c r="F26" s="2" t="s">
        <v>60</v>
      </c>
      <c r="G26" s="2" t="s">
        <v>61</v>
      </c>
      <c r="H26" s="3">
        <v>1</v>
      </c>
      <c r="I26" s="3" t="s">
        <v>35</v>
      </c>
      <c r="J26" s="3">
        <f t="shared" si="0"/>
        <v>1</v>
      </c>
    </row>
    <row r="27" spans="1:10" ht="13.2" x14ac:dyDescent="0.25">
      <c r="A27" s="15" t="s">
        <v>65</v>
      </c>
      <c r="B27" s="2"/>
      <c r="C27" s="2"/>
      <c r="D27" s="2"/>
      <c r="E27" s="3"/>
      <c r="F27" s="2" t="s">
        <v>60</v>
      </c>
      <c r="G27" s="2" t="s">
        <v>61</v>
      </c>
      <c r="H27" s="3">
        <v>1</v>
      </c>
      <c r="I27" s="3" t="s">
        <v>35</v>
      </c>
      <c r="J27" s="3">
        <f t="shared" si="0"/>
        <v>1</v>
      </c>
    </row>
    <row r="28" spans="1:10" ht="13.2" x14ac:dyDescent="0.25">
      <c r="A28" s="15" t="s">
        <v>66</v>
      </c>
      <c r="B28" s="2"/>
      <c r="C28" s="2"/>
      <c r="D28" s="2"/>
      <c r="E28" s="3"/>
      <c r="F28" s="2" t="s">
        <v>67</v>
      </c>
      <c r="G28" s="2" t="s">
        <v>38</v>
      </c>
      <c r="H28" s="3">
        <v>1</v>
      </c>
      <c r="I28" s="3" t="s">
        <v>35</v>
      </c>
      <c r="J28" s="3">
        <f t="shared" si="0"/>
        <v>1</v>
      </c>
    </row>
    <row r="29" spans="1:10" ht="26.4" x14ac:dyDescent="0.25">
      <c r="A29" s="9" t="s">
        <v>68</v>
      </c>
      <c r="B29" s="2" t="s">
        <v>14</v>
      </c>
      <c r="C29" s="2" t="s">
        <v>17</v>
      </c>
      <c r="D29" s="2" t="s">
        <v>16</v>
      </c>
      <c r="E29" s="12">
        <v>4</v>
      </c>
      <c r="F29" s="6" t="s">
        <v>73</v>
      </c>
      <c r="G29" s="6" t="s">
        <v>74</v>
      </c>
      <c r="H29" s="12">
        <v>1</v>
      </c>
      <c r="I29" s="12" t="s">
        <v>35</v>
      </c>
      <c r="J29" s="3">
        <f t="shared" si="0"/>
        <v>1</v>
      </c>
    </row>
    <row r="30" spans="1:10" ht="26.4" x14ac:dyDescent="0.25">
      <c r="A30" s="10"/>
      <c r="B30" s="2" t="s">
        <v>14</v>
      </c>
      <c r="C30" s="2" t="s">
        <v>69</v>
      </c>
      <c r="D30" s="2" t="s">
        <v>19</v>
      </c>
      <c r="E30" s="13"/>
      <c r="F30" s="7"/>
      <c r="G30" s="7"/>
      <c r="H30" s="13"/>
      <c r="I30" s="13"/>
      <c r="J30" s="3">
        <f t="shared" si="0"/>
        <v>0</v>
      </c>
    </row>
    <row r="31" spans="1:10" ht="26.4" x14ac:dyDescent="0.25">
      <c r="A31" s="10"/>
      <c r="B31" s="2" t="s">
        <v>14</v>
      </c>
      <c r="C31" s="2" t="s">
        <v>18</v>
      </c>
      <c r="D31" s="2" t="s">
        <v>19</v>
      </c>
      <c r="E31" s="13"/>
      <c r="F31" s="7"/>
      <c r="G31" s="7"/>
      <c r="H31" s="13"/>
      <c r="I31" s="13"/>
      <c r="J31" s="3">
        <f t="shared" si="0"/>
        <v>0</v>
      </c>
    </row>
    <row r="32" spans="1:10" ht="26.4" x14ac:dyDescent="0.25">
      <c r="A32" s="10"/>
      <c r="B32" s="2" t="s">
        <v>23</v>
      </c>
      <c r="C32" s="2" t="s">
        <v>24</v>
      </c>
      <c r="D32" s="2" t="s">
        <v>19</v>
      </c>
      <c r="E32" s="13"/>
      <c r="F32" s="7"/>
      <c r="G32" s="7"/>
      <c r="H32" s="13"/>
      <c r="I32" s="13"/>
      <c r="J32" s="3">
        <f t="shared" si="0"/>
        <v>0</v>
      </c>
    </row>
    <row r="33" spans="1:10" ht="26.4" x14ac:dyDescent="0.25">
      <c r="A33" s="10"/>
      <c r="B33" s="2" t="s">
        <v>23</v>
      </c>
      <c r="C33" s="2" t="s">
        <v>25</v>
      </c>
      <c r="D33" s="2" t="s">
        <v>21</v>
      </c>
      <c r="E33" s="13"/>
      <c r="F33" s="7"/>
      <c r="G33" s="7"/>
      <c r="H33" s="13"/>
      <c r="I33" s="13"/>
      <c r="J33" s="3">
        <f t="shared" si="0"/>
        <v>0</v>
      </c>
    </row>
    <row r="34" spans="1:10" ht="26.4" x14ac:dyDescent="0.25">
      <c r="A34" s="10"/>
      <c r="B34" s="2" t="s">
        <v>23</v>
      </c>
      <c r="C34" s="2" t="s">
        <v>70</v>
      </c>
      <c r="D34" s="2" t="s">
        <v>21</v>
      </c>
      <c r="E34" s="13"/>
      <c r="F34" s="7"/>
      <c r="G34" s="7"/>
      <c r="H34" s="13"/>
      <c r="I34" s="13"/>
      <c r="J34" s="3">
        <f t="shared" si="0"/>
        <v>0</v>
      </c>
    </row>
    <row r="35" spans="1:10" ht="26.4" x14ac:dyDescent="0.25">
      <c r="A35" s="10"/>
      <c r="B35" s="2" t="s">
        <v>23</v>
      </c>
      <c r="C35" s="2" t="s">
        <v>71</v>
      </c>
      <c r="D35" s="2" t="s">
        <v>19</v>
      </c>
      <c r="E35" s="13"/>
      <c r="F35" s="7"/>
      <c r="G35" s="7"/>
      <c r="H35" s="13"/>
      <c r="I35" s="13"/>
      <c r="J35" s="3">
        <f t="shared" si="0"/>
        <v>0</v>
      </c>
    </row>
    <row r="36" spans="1:10" ht="26.4" x14ac:dyDescent="0.25">
      <c r="A36" s="10"/>
      <c r="B36" s="2" t="s">
        <v>28</v>
      </c>
      <c r="C36" s="2" t="s">
        <v>29</v>
      </c>
      <c r="D36" s="2" t="s">
        <v>16</v>
      </c>
      <c r="E36" s="13"/>
      <c r="F36" s="7"/>
      <c r="G36" s="7"/>
      <c r="H36" s="13"/>
      <c r="I36" s="13"/>
      <c r="J36" s="3">
        <f t="shared" si="0"/>
        <v>0</v>
      </c>
    </row>
    <row r="37" spans="1:10" ht="26.4" x14ac:dyDescent="0.25">
      <c r="A37" s="10"/>
      <c r="B37" s="2" t="s">
        <v>28</v>
      </c>
      <c r="C37" s="2" t="s">
        <v>30</v>
      </c>
      <c r="D37" s="2" t="s">
        <v>26</v>
      </c>
      <c r="E37" s="13"/>
      <c r="F37" s="7"/>
      <c r="G37" s="7"/>
      <c r="H37" s="13"/>
      <c r="I37" s="13"/>
      <c r="J37" s="3">
        <f t="shared" si="0"/>
        <v>0</v>
      </c>
    </row>
    <row r="38" spans="1:10" ht="26.4" x14ac:dyDescent="0.25">
      <c r="A38" s="10"/>
      <c r="B38" s="2" t="s">
        <v>28</v>
      </c>
      <c r="C38" s="2" t="s">
        <v>72</v>
      </c>
      <c r="D38" s="2" t="s">
        <v>19</v>
      </c>
      <c r="E38" s="13"/>
      <c r="F38" s="7"/>
      <c r="G38" s="7"/>
      <c r="H38" s="13"/>
      <c r="I38" s="13"/>
      <c r="J38" s="3">
        <f t="shared" si="0"/>
        <v>0</v>
      </c>
    </row>
    <row r="39" spans="1:10" ht="26.4" x14ac:dyDescent="0.25">
      <c r="A39" s="11"/>
      <c r="B39" s="2" t="s">
        <v>28</v>
      </c>
      <c r="C39" s="2" t="s">
        <v>31</v>
      </c>
      <c r="D39" s="2" t="s">
        <v>16</v>
      </c>
      <c r="E39" s="14"/>
      <c r="F39" s="8"/>
      <c r="G39" s="8"/>
      <c r="H39" s="14"/>
      <c r="I39" s="14"/>
      <c r="J39" s="3">
        <f t="shared" si="0"/>
        <v>0</v>
      </c>
    </row>
    <row r="40" spans="1:10" ht="26.4" x14ac:dyDescent="0.25">
      <c r="A40" s="9" t="s">
        <v>75</v>
      </c>
      <c r="B40" s="2" t="s">
        <v>14</v>
      </c>
      <c r="C40" s="2" t="s">
        <v>17</v>
      </c>
      <c r="D40" s="2" t="s">
        <v>19</v>
      </c>
      <c r="E40" s="12">
        <v>6</v>
      </c>
      <c r="F40" s="6" t="s">
        <v>73</v>
      </c>
      <c r="G40" s="6" t="s">
        <v>74</v>
      </c>
      <c r="H40" s="12">
        <v>1</v>
      </c>
      <c r="I40" s="12" t="s">
        <v>35</v>
      </c>
      <c r="J40" s="3">
        <f t="shared" si="0"/>
        <v>1</v>
      </c>
    </row>
    <row r="41" spans="1:10" ht="26.4" x14ac:dyDescent="0.25">
      <c r="A41" s="10"/>
      <c r="B41" s="2" t="s">
        <v>14</v>
      </c>
      <c r="C41" s="2" t="s">
        <v>69</v>
      </c>
      <c r="D41" s="2" t="s">
        <v>16</v>
      </c>
      <c r="E41" s="13"/>
      <c r="F41" s="7"/>
      <c r="G41" s="7"/>
      <c r="H41" s="13"/>
      <c r="I41" s="13"/>
      <c r="J41" s="3">
        <f t="shared" si="0"/>
        <v>0</v>
      </c>
    </row>
    <row r="42" spans="1:10" ht="26.4" x14ac:dyDescent="0.25">
      <c r="A42" s="10"/>
      <c r="B42" s="2" t="s">
        <v>14</v>
      </c>
      <c r="C42" s="2" t="s">
        <v>18</v>
      </c>
      <c r="D42" s="2" t="s">
        <v>21</v>
      </c>
      <c r="E42" s="13"/>
      <c r="F42" s="7"/>
      <c r="G42" s="7"/>
      <c r="H42" s="13"/>
      <c r="I42" s="13"/>
      <c r="J42" s="3">
        <f t="shared" si="0"/>
        <v>0</v>
      </c>
    </row>
    <row r="43" spans="1:10" ht="26.4" x14ac:dyDescent="0.25">
      <c r="A43" s="10"/>
      <c r="B43" s="2" t="s">
        <v>23</v>
      </c>
      <c r="C43" s="2" t="s">
        <v>24</v>
      </c>
      <c r="D43" s="2" t="s">
        <v>19</v>
      </c>
      <c r="E43" s="13"/>
      <c r="F43" s="7"/>
      <c r="G43" s="7"/>
      <c r="H43" s="13"/>
      <c r="I43" s="13"/>
      <c r="J43" s="3">
        <f t="shared" si="0"/>
        <v>0</v>
      </c>
    </row>
    <row r="44" spans="1:10" ht="26.4" x14ac:dyDescent="0.25">
      <c r="A44" s="10"/>
      <c r="B44" s="2" t="s">
        <v>23</v>
      </c>
      <c r="C44" s="2" t="s">
        <v>25</v>
      </c>
      <c r="D44" s="2" t="s">
        <v>21</v>
      </c>
      <c r="E44" s="13"/>
      <c r="F44" s="7"/>
      <c r="G44" s="7"/>
      <c r="H44" s="13"/>
      <c r="I44" s="13"/>
      <c r="J44" s="3">
        <f t="shared" si="0"/>
        <v>0</v>
      </c>
    </row>
    <row r="45" spans="1:10" ht="26.4" x14ac:dyDescent="0.25">
      <c r="A45" s="10"/>
      <c r="B45" s="2" t="s">
        <v>23</v>
      </c>
      <c r="C45" s="2" t="s">
        <v>70</v>
      </c>
      <c r="D45" s="2" t="s">
        <v>21</v>
      </c>
      <c r="E45" s="13"/>
      <c r="F45" s="7"/>
      <c r="G45" s="7"/>
      <c r="H45" s="13"/>
      <c r="I45" s="13"/>
      <c r="J45" s="3">
        <f t="shared" si="0"/>
        <v>0</v>
      </c>
    </row>
    <row r="46" spans="1:10" ht="26.4" x14ac:dyDescent="0.25">
      <c r="A46" s="10"/>
      <c r="B46" s="2" t="s">
        <v>23</v>
      </c>
      <c r="C46" s="2" t="s">
        <v>71</v>
      </c>
      <c r="D46" s="2" t="s">
        <v>19</v>
      </c>
      <c r="E46" s="13"/>
      <c r="F46" s="7"/>
      <c r="G46" s="7"/>
      <c r="H46" s="13"/>
      <c r="I46" s="13"/>
      <c r="J46" s="3">
        <f t="shared" si="0"/>
        <v>0</v>
      </c>
    </row>
    <row r="47" spans="1:10" ht="26.4" x14ac:dyDescent="0.25">
      <c r="A47" s="10"/>
      <c r="B47" s="2" t="s">
        <v>28</v>
      </c>
      <c r="C47" s="2" t="s">
        <v>29</v>
      </c>
      <c r="D47" s="2" t="s">
        <v>16</v>
      </c>
      <c r="E47" s="13"/>
      <c r="F47" s="7"/>
      <c r="G47" s="7"/>
      <c r="H47" s="13"/>
      <c r="I47" s="13"/>
      <c r="J47" s="3">
        <f t="shared" si="0"/>
        <v>0</v>
      </c>
    </row>
    <row r="48" spans="1:10" ht="26.4" x14ac:dyDescent="0.25">
      <c r="A48" s="10"/>
      <c r="B48" s="2" t="s">
        <v>28</v>
      </c>
      <c r="C48" s="2" t="s">
        <v>30</v>
      </c>
      <c r="D48" s="2" t="s">
        <v>16</v>
      </c>
      <c r="E48" s="13"/>
      <c r="F48" s="7"/>
      <c r="G48" s="7"/>
      <c r="H48" s="13"/>
      <c r="I48" s="13"/>
      <c r="J48" s="3">
        <f t="shared" si="0"/>
        <v>0</v>
      </c>
    </row>
    <row r="49" spans="1:10" ht="26.4" x14ac:dyDescent="0.25">
      <c r="A49" s="10"/>
      <c r="B49" s="2" t="s">
        <v>28</v>
      </c>
      <c r="C49" s="2" t="s">
        <v>72</v>
      </c>
      <c r="D49" s="2" t="s">
        <v>19</v>
      </c>
      <c r="E49" s="13"/>
      <c r="F49" s="7"/>
      <c r="G49" s="7"/>
      <c r="H49" s="13"/>
      <c r="I49" s="13"/>
      <c r="J49" s="3">
        <f t="shared" si="0"/>
        <v>0</v>
      </c>
    </row>
    <row r="50" spans="1:10" ht="26.4" x14ac:dyDescent="0.25">
      <c r="A50" s="11"/>
      <c r="B50" s="2" t="s">
        <v>28</v>
      </c>
      <c r="C50" s="2" t="s">
        <v>31</v>
      </c>
      <c r="D50" s="2" t="s">
        <v>19</v>
      </c>
      <c r="E50" s="14"/>
      <c r="F50" s="8"/>
      <c r="G50" s="8"/>
      <c r="H50" s="14"/>
      <c r="I50" s="14"/>
      <c r="J50" s="3">
        <f t="shared" si="0"/>
        <v>0</v>
      </c>
    </row>
    <row r="51" spans="1:10" ht="13.2" x14ac:dyDescent="0.25">
      <c r="A51" s="15" t="s">
        <v>76</v>
      </c>
      <c r="B51" s="2"/>
      <c r="C51" s="2"/>
      <c r="D51" s="2"/>
      <c r="E51" s="3"/>
      <c r="F51" s="2" t="s">
        <v>77</v>
      </c>
      <c r="G51" s="2" t="s">
        <v>61</v>
      </c>
      <c r="H51" s="3">
        <v>1</v>
      </c>
      <c r="I51" s="3" t="s">
        <v>35</v>
      </c>
      <c r="J51" s="3">
        <f t="shared" si="0"/>
        <v>1</v>
      </c>
    </row>
    <row r="52" spans="1:10" ht="13.2" x14ac:dyDescent="0.25">
      <c r="A52" s="15" t="s">
        <v>78</v>
      </c>
      <c r="B52" s="2"/>
      <c r="C52" s="2"/>
      <c r="D52" s="2"/>
      <c r="E52" s="3"/>
      <c r="F52" s="2" t="s">
        <v>79</v>
      </c>
      <c r="G52" s="2" t="s">
        <v>55</v>
      </c>
      <c r="H52" s="3">
        <v>1</v>
      </c>
      <c r="I52" s="3" t="s">
        <v>35</v>
      </c>
      <c r="J52" s="3">
        <f t="shared" si="0"/>
        <v>1</v>
      </c>
    </row>
    <row r="53" spans="1:10" ht="13.2" x14ac:dyDescent="0.25">
      <c r="A53" s="15" t="s">
        <v>80</v>
      </c>
      <c r="B53" s="2"/>
      <c r="C53" s="2"/>
      <c r="D53" s="2"/>
      <c r="E53" s="3"/>
      <c r="F53" s="2" t="s">
        <v>81</v>
      </c>
      <c r="G53" s="2" t="s">
        <v>55</v>
      </c>
      <c r="H53" s="3">
        <v>1</v>
      </c>
      <c r="I53" s="3" t="s">
        <v>35</v>
      </c>
      <c r="J53" s="3">
        <f t="shared" si="0"/>
        <v>1</v>
      </c>
    </row>
    <row r="54" spans="1:10" ht="13.2" x14ac:dyDescent="0.25">
      <c r="A54" s="15" t="s">
        <v>82</v>
      </c>
      <c r="B54" s="2"/>
      <c r="C54" s="2"/>
      <c r="D54" s="2"/>
      <c r="E54" s="3"/>
      <c r="F54" s="2" t="s">
        <v>67</v>
      </c>
      <c r="G54" s="2" t="s">
        <v>38</v>
      </c>
      <c r="H54" s="3">
        <v>1</v>
      </c>
      <c r="I54" s="3" t="s">
        <v>35</v>
      </c>
      <c r="J54" s="3">
        <f t="shared" si="0"/>
        <v>1</v>
      </c>
    </row>
    <row r="55" spans="1:10" ht="13.2" x14ac:dyDescent="0.25">
      <c r="A55" s="15" t="s">
        <v>83</v>
      </c>
      <c r="B55" s="2"/>
      <c r="C55" s="2"/>
      <c r="D55" s="2"/>
      <c r="E55" s="3"/>
      <c r="F55" s="2" t="s">
        <v>84</v>
      </c>
      <c r="G55" s="2" t="s">
        <v>58</v>
      </c>
      <c r="H55" s="3">
        <v>1</v>
      </c>
      <c r="I55" s="3" t="s">
        <v>35</v>
      </c>
      <c r="J55" s="3">
        <f t="shared" si="0"/>
        <v>1</v>
      </c>
    </row>
    <row r="56" spans="1:10" ht="13.2" x14ac:dyDescent="0.25">
      <c r="A56" s="15" t="s">
        <v>85</v>
      </c>
      <c r="B56" s="2"/>
      <c r="C56" s="2"/>
      <c r="D56" s="2"/>
      <c r="E56" s="3"/>
      <c r="F56" s="2" t="s">
        <v>79</v>
      </c>
      <c r="G56" s="2" t="s">
        <v>55</v>
      </c>
      <c r="H56" s="3">
        <v>1</v>
      </c>
      <c r="I56" s="3" t="s">
        <v>35</v>
      </c>
      <c r="J56" s="3">
        <f t="shared" si="0"/>
        <v>1</v>
      </c>
    </row>
    <row r="57" spans="1:10" ht="13.2" x14ac:dyDescent="0.25">
      <c r="A57" s="15" t="s">
        <v>86</v>
      </c>
      <c r="B57" s="2"/>
      <c r="C57" s="2"/>
      <c r="D57" s="2"/>
      <c r="E57" s="3"/>
      <c r="F57" s="2" t="s">
        <v>81</v>
      </c>
      <c r="G57" s="2" t="s">
        <v>55</v>
      </c>
      <c r="H57" s="3">
        <v>1</v>
      </c>
      <c r="I57" s="3" t="s">
        <v>35</v>
      </c>
      <c r="J57" s="3">
        <f t="shared" si="0"/>
        <v>1</v>
      </c>
    </row>
    <row r="58" spans="1:10" ht="13.2" x14ac:dyDescent="0.25">
      <c r="A58" s="15" t="s">
        <v>87</v>
      </c>
      <c r="B58" s="2"/>
      <c r="C58" s="2"/>
      <c r="D58" s="2"/>
      <c r="E58" s="3"/>
      <c r="F58" s="2" t="s">
        <v>88</v>
      </c>
      <c r="G58" s="2" t="s">
        <v>58</v>
      </c>
      <c r="H58" s="3">
        <v>1</v>
      </c>
      <c r="I58" s="3" t="s">
        <v>35</v>
      </c>
      <c r="J58" s="3">
        <f t="shared" si="0"/>
        <v>1</v>
      </c>
    </row>
    <row r="59" spans="1:10" ht="13.2" x14ac:dyDescent="0.25">
      <c r="A59" s="15" t="s">
        <v>89</v>
      </c>
      <c r="B59" s="2"/>
      <c r="C59" s="2"/>
      <c r="D59" s="2"/>
      <c r="E59" s="3"/>
      <c r="F59" s="2" t="s">
        <v>88</v>
      </c>
      <c r="G59" s="2" t="s">
        <v>58</v>
      </c>
      <c r="H59" s="3">
        <v>1</v>
      </c>
      <c r="I59" s="3" t="s">
        <v>35</v>
      </c>
      <c r="J59" s="3">
        <f t="shared" si="0"/>
        <v>1</v>
      </c>
    </row>
    <row r="60" spans="1:10" ht="13.2" x14ac:dyDescent="0.25">
      <c r="A60" s="15" t="s">
        <v>90</v>
      </c>
      <c r="B60" s="2"/>
      <c r="C60" s="2"/>
      <c r="D60" s="2"/>
      <c r="E60" s="3"/>
      <c r="F60" s="2" t="s">
        <v>84</v>
      </c>
      <c r="G60" s="2" t="s">
        <v>58</v>
      </c>
      <c r="H60" s="3">
        <v>1</v>
      </c>
      <c r="I60" s="3" t="s">
        <v>35</v>
      </c>
      <c r="J60" s="3">
        <f t="shared" si="0"/>
        <v>1</v>
      </c>
    </row>
    <row r="61" spans="1:10" ht="13.2" x14ac:dyDescent="0.25">
      <c r="A61" s="15" t="s">
        <v>91</v>
      </c>
      <c r="B61" s="2"/>
      <c r="C61" s="2"/>
      <c r="D61" s="2"/>
      <c r="E61" s="3"/>
      <c r="F61" s="2" t="s">
        <v>92</v>
      </c>
      <c r="G61" s="2" t="s">
        <v>93</v>
      </c>
      <c r="H61" s="3">
        <v>1</v>
      </c>
      <c r="I61" s="3" t="s">
        <v>35</v>
      </c>
      <c r="J61" s="3">
        <f t="shared" si="0"/>
        <v>1</v>
      </c>
    </row>
    <row r="62" spans="1:10" ht="13.2" x14ac:dyDescent="0.25">
      <c r="A62" s="15" t="s">
        <v>94</v>
      </c>
      <c r="B62" s="2"/>
      <c r="C62" s="2"/>
      <c r="D62" s="2"/>
      <c r="E62" s="3"/>
      <c r="F62" s="2" t="s">
        <v>63</v>
      </c>
      <c r="G62" s="2" t="s">
        <v>38</v>
      </c>
      <c r="H62" s="3">
        <v>1</v>
      </c>
      <c r="I62" s="3" t="s">
        <v>35</v>
      </c>
      <c r="J62" s="3">
        <f t="shared" si="0"/>
        <v>1</v>
      </c>
    </row>
    <row r="63" spans="1:10" ht="13.2" x14ac:dyDescent="0.25">
      <c r="A63" s="15" t="s">
        <v>95</v>
      </c>
      <c r="B63" s="2"/>
      <c r="C63" s="2"/>
      <c r="D63" s="2"/>
      <c r="E63" s="3"/>
      <c r="F63" s="2" t="s">
        <v>51</v>
      </c>
      <c r="G63" s="2" t="s">
        <v>52</v>
      </c>
      <c r="H63" s="3">
        <v>1</v>
      </c>
      <c r="I63" s="3" t="s">
        <v>35</v>
      </c>
      <c r="J63" s="3">
        <f t="shared" si="0"/>
        <v>1</v>
      </c>
    </row>
    <row r="64" spans="1:10" ht="13.2" x14ac:dyDescent="0.25">
      <c r="A64" s="15" t="s">
        <v>96</v>
      </c>
      <c r="B64" s="2"/>
      <c r="C64" s="2"/>
      <c r="D64" s="2"/>
      <c r="E64" s="3"/>
      <c r="F64" s="2" t="s">
        <v>46</v>
      </c>
      <c r="G64" s="2" t="s">
        <v>41</v>
      </c>
      <c r="H64" s="3">
        <v>1</v>
      </c>
      <c r="I64" s="3" t="s">
        <v>35</v>
      </c>
      <c r="J64" s="3">
        <f>IF(I64="Нет",1,0)</f>
        <v>1</v>
      </c>
    </row>
    <row r="66" spans="1:2" ht="13.5" customHeight="1" x14ac:dyDescent="0.25">
      <c r="A66" s="4" t="s">
        <v>10</v>
      </c>
      <c r="B66" s="5">
        <f>SUM(J2:J65)</f>
        <v>30</v>
      </c>
    </row>
  </sheetData>
  <autoFilter ref="A2:J2" xr:uid="{00000000-0001-0000-0000-000000000000}"/>
  <mergeCells count="18">
    <mergeCell ref="A40:A50"/>
    <mergeCell ref="E40:E50"/>
    <mergeCell ref="F40:F50"/>
    <mergeCell ref="G40:G50"/>
    <mergeCell ref="H40:H50"/>
    <mergeCell ref="I40:I50"/>
    <mergeCell ref="A29:A39"/>
    <mergeCell ref="E29:E39"/>
    <mergeCell ref="F29:F39"/>
    <mergeCell ref="G29:G39"/>
    <mergeCell ref="H29:H39"/>
    <mergeCell ref="I29:I39"/>
    <mergeCell ref="A4:A15"/>
    <mergeCell ref="E4:E15"/>
    <mergeCell ref="F4:F15"/>
    <mergeCell ref="G4:G15"/>
    <mergeCell ref="H4:H15"/>
    <mergeCell ref="I4:I15"/>
  </mergeCells>
  <phoneticPr fontId="0" type="noConversion"/>
  <conditionalFormatting sqref="A3:A4 A16:A29 A40 A51:A64">
    <cfRule type="expression" dxfId="0" priority="1">
      <formula>J3=0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Список сотрудников-компетенции</vt:lpstr>
      <vt:lpstr>S_Физические_лица_B</vt:lpstr>
      <vt:lpstr>S_Физические_лица_E</vt:lpstr>
      <vt:lpstr>Физические_лица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2023-08-07T14:37:29Z</dcterms:modified>
</cp:coreProperties>
</file>